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904" activeTab="2"/>
  </bookViews>
  <sheets>
    <sheet name="I° Trimestre 2018" sheetId="2" r:id="rId1"/>
    <sheet name="II°Trimestre 2018" sheetId="3" r:id="rId2"/>
    <sheet name="III° Trimestre 2018" sheetId="5" r:id="rId3"/>
    <sheet name="IV° Trimestre 2018" sheetId="4" r:id="rId4"/>
  </sheets>
  <calcPr calcId="162913"/>
</workbook>
</file>

<file path=xl/calcChain.xml><?xml version="1.0" encoding="utf-8"?>
<calcChain xmlns="http://schemas.openxmlformats.org/spreadsheetml/2006/main">
  <c r="L25" i="2" l="1"/>
  <c r="J25" i="2"/>
  <c r="N25" i="2" s="1"/>
  <c r="N22" i="2"/>
  <c r="L22" i="2"/>
  <c r="J22" i="2"/>
  <c r="L19" i="2"/>
  <c r="J19" i="2"/>
  <c r="N19" i="2" s="1"/>
  <c r="L16" i="2"/>
  <c r="J16" i="2"/>
  <c r="N16" i="2" s="1"/>
  <c r="L13" i="2"/>
  <c r="J13" i="2"/>
  <c r="N13" i="2" s="1"/>
</calcChain>
</file>

<file path=xl/sharedStrings.xml><?xml version="1.0" encoding="utf-8"?>
<sst xmlns="http://schemas.openxmlformats.org/spreadsheetml/2006/main" count="48" uniqueCount="12">
  <si>
    <t>MONITORAGGIO ASSENZE DIPENDENTI ASM VIGEVANO E LOMELLINA SPA</t>
  </si>
  <si>
    <t>NUMERO PERSONALE ADDETTO ALL'AREA</t>
  </si>
  <si>
    <t>GIORNI LAVORATIVI COMPLESSIVI</t>
  </si>
  <si>
    <t>GIORNI MANCATA PRESENZA</t>
  </si>
  <si>
    <t>GIORNI LAVORATIVI COMPLESSIVAMENTE PRESTATI</t>
  </si>
  <si>
    <t xml:space="preserve">% GIORNI ASSENZA </t>
  </si>
  <si>
    <t>% GIORNI PRESENZA</t>
  </si>
  <si>
    <t>AREA AMMINISTRATIVA</t>
  </si>
  <si>
    <t>AREA TECNICA</t>
  </si>
  <si>
    <t>AREA TECNICA GAS</t>
  </si>
  <si>
    <t>SERVIZIO PREVENZIONE E PROTEZIONE</t>
  </si>
  <si>
    <t>DIRIGENTI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</si>
</sst>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0" fontId="0" fillId="2" borderId="1" xfId="1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10" fontId="0" fillId="2" borderId="2" xfId="1" applyNumberFormat="1" applyFont="1" applyFill="1" applyBorder="1" applyAlignment="1">
      <alignment horizontal="center" vertical="center" wrapText="1"/>
    </xf>
    <xf numFmtId="10" fontId="0" fillId="2" borderId="3" xfId="1" applyNumberFormat="1" applyFont="1" applyFill="1" applyBorder="1" applyAlignment="1">
      <alignment horizontal="center" vertical="center" wrapText="1"/>
    </xf>
    <xf numFmtId="10" fontId="0" fillId="2" borderId="4" xfId="1" applyNumberFormat="1" applyFont="1" applyFill="1" applyBorder="1" applyAlignment="1">
      <alignment horizontal="center" vertical="center" wrapText="1"/>
    </xf>
    <xf numFmtId="10" fontId="0" fillId="2" borderId="5" xfId="1" applyNumberFormat="1" applyFont="1" applyFill="1" applyBorder="1" applyAlignment="1">
      <alignment horizontal="center" vertical="center" wrapText="1"/>
    </xf>
    <xf numFmtId="10" fontId="0" fillId="2" borderId="6" xfId="1" applyNumberFormat="1" applyFont="1" applyFill="1" applyBorder="1" applyAlignment="1">
      <alignment horizontal="center" vertical="center" wrapText="1"/>
    </xf>
    <xf numFmtId="10" fontId="0" fillId="2" borderId="7" xfId="1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457200</xdr:colOff>
      <xdr:row>0</xdr:row>
      <xdr:rowOff>123825</xdr:rowOff>
    </xdr:from>
    <xdr:to>
      <xdr:col>9</xdr:col>
      <xdr:colOff>133350</xdr:colOff>
      <xdr:row>4</xdr:row>
      <xdr:rowOff>133350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05200" y="123825"/>
          <a:ext cx="2114550" cy="7715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457200</xdr:colOff>
      <xdr:row>0</xdr:row>
      <xdr:rowOff>123825</xdr:rowOff>
    </xdr:from>
    <xdr:to>
      <xdr:col>9</xdr:col>
      <xdr:colOff>133350</xdr:colOff>
      <xdr:row>4</xdr:row>
      <xdr:rowOff>133350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05200" y="123825"/>
          <a:ext cx="2114550" cy="7715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457200</xdr:colOff>
      <xdr:row>0</xdr:row>
      <xdr:rowOff>123825</xdr:rowOff>
    </xdr:from>
    <xdr:to>
      <xdr:col>9</xdr:col>
      <xdr:colOff>133350</xdr:colOff>
      <xdr:row>4</xdr:row>
      <xdr:rowOff>133350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05200" y="123825"/>
          <a:ext cx="2114550" cy="7715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457200</xdr:colOff>
      <xdr:row>0</xdr:row>
      <xdr:rowOff>123825</xdr:rowOff>
    </xdr:from>
    <xdr:to>
      <xdr:col>9</xdr:col>
      <xdr:colOff>133350</xdr:colOff>
      <xdr:row>4</xdr:row>
      <xdr:rowOff>133350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05200" y="123825"/>
          <a:ext cx="2114550" cy="77152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457200</xdr:colOff>
      <xdr:row>0</xdr:row>
      <xdr:rowOff>123825</xdr:rowOff>
    </xdr:from>
    <xdr:to>
      <xdr:col>9</xdr:col>
      <xdr:colOff>133350</xdr:colOff>
      <xdr:row>4</xdr:row>
      <xdr:rowOff>133350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05200" y="123825"/>
          <a:ext cx="2114550" cy="7715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457200</xdr:colOff>
      <xdr:row>0</xdr:row>
      <xdr:rowOff>123825</xdr:rowOff>
    </xdr:from>
    <xdr:to>
      <xdr:col>9</xdr:col>
      <xdr:colOff>133350</xdr:colOff>
      <xdr:row>4</xdr:row>
      <xdr:rowOff>133350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05200" y="123825"/>
          <a:ext cx="2114550" cy="7715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457200</xdr:colOff>
      <xdr:row>0</xdr:row>
      <xdr:rowOff>123825</xdr:rowOff>
    </xdr:from>
    <xdr:to>
      <xdr:col>9</xdr:col>
      <xdr:colOff>133350</xdr:colOff>
      <xdr:row>4</xdr:row>
      <xdr:rowOff>133350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05200" y="123825"/>
          <a:ext cx="2114550" cy="7715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457200</xdr:colOff>
      <xdr:row>0</xdr:row>
      <xdr:rowOff>123825</xdr:rowOff>
    </xdr:from>
    <xdr:to>
      <xdr:col>9</xdr:col>
      <xdr:colOff>133350</xdr:colOff>
      <xdr:row>4</xdr:row>
      <xdr:rowOff>133350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05200" y="123825"/>
          <a:ext cx="2114550" cy="7715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457200</xdr:colOff>
      <xdr:row>0</xdr:row>
      <xdr:rowOff>123825</xdr:rowOff>
    </xdr:from>
    <xdr:to>
      <xdr:col>9</xdr:col>
      <xdr:colOff>133350</xdr:colOff>
      <xdr:row>4</xdr:row>
      <xdr:rowOff>133350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81400" y="123825"/>
          <a:ext cx="2175510" cy="741045"/>
        </a:xfrm>
        <a:prstGeom prst="rect">
          <a:avLst/>
        </a:prstGeom>
        <a:noFill/>
      </xdr:spPr>
    </xdr:pic>
    <xdr:clientData/>
  </xdr:twoCellAnchor>
  <xdr:twoCellAnchor>
    <xdr:from>
      <xdr:col>5</xdr:col>
      <xdr:colOff>457200</xdr:colOff>
      <xdr:row>0</xdr:row>
      <xdr:rowOff>123825</xdr:rowOff>
    </xdr:from>
    <xdr:to>
      <xdr:col>9</xdr:col>
      <xdr:colOff>133350</xdr:colOff>
      <xdr:row>4</xdr:row>
      <xdr:rowOff>133350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81400" y="123825"/>
          <a:ext cx="2175510" cy="741045"/>
        </a:xfrm>
        <a:prstGeom prst="rect">
          <a:avLst/>
        </a:prstGeom>
        <a:noFill/>
      </xdr:spPr>
    </xdr:pic>
    <xdr:clientData/>
  </xdr:twoCellAnchor>
  <xdr:twoCellAnchor>
    <xdr:from>
      <xdr:col>5</xdr:col>
      <xdr:colOff>457200</xdr:colOff>
      <xdr:row>0</xdr:row>
      <xdr:rowOff>123825</xdr:rowOff>
    </xdr:from>
    <xdr:to>
      <xdr:col>9</xdr:col>
      <xdr:colOff>133350</xdr:colOff>
      <xdr:row>4</xdr:row>
      <xdr:rowOff>133350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81400" y="123825"/>
          <a:ext cx="2175510" cy="741045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457200</xdr:colOff>
      <xdr:row>0</xdr:row>
      <xdr:rowOff>123825</xdr:rowOff>
    </xdr:from>
    <xdr:to>
      <xdr:col>9</xdr:col>
      <xdr:colOff>133350</xdr:colOff>
      <xdr:row>4</xdr:row>
      <xdr:rowOff>133350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05200" y="123825"/>
          <a:ext cx="2114550" cy="7715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457200</xdr:colOff>
      <xdr:row>0</xdr:row>
      <xdr:rowOff>123825</xdr:rowOff>
    </xdr:from>
    <xdr:to>
      <xdr:col>9</xdr:col>
      <xdr:colOff>133350</xdr:colOff>
      <xdr:row>4</xdr:row>
      <xdr:rowOff>133350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05200" y="123825"/>
          <a:ext cx="2114550" cy="7715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457200</xdr:colOff>
      <xdr:row>0</xdr:row>
      <xdr:rowOff>123825</xdr:rowOff>
    </xdr:from>
    <xdr:to>
      <xdr:col>9</xdr:col>
      <xdr:colOff>133350</xdr:colOff>
      <xdr:row>4</xdr:row>
      <xdr:rowOff>133350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05200" y="123825"/>
          <a:ext cx="2114550" cy="7715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Q27"/>
  <sheetViews>
    <sheetView topLeftCell="A7" workbookViewId="0">
      <selection activeCell="Q14" sqref="Q14:Q27"/>
    </sheetView>
  </sheetViews>
  <sheetFormatPr defaultColWidth="9.109375" defaultRowHeight="14.4" x14ac:dyDescent="0.3"/>
  <cols>
    <col min="1" max="14" width="9.109375" style="1"/>
    <col min="15" max="15" width="9.44140625" style="1" customWidth="1"/>
    <col min="16" max="16384" width="9.109375" style="1"/>
  </cols>
  <sheetData>
    <row r="7" spans="1:17" x14ac:dyDescent="0.3">
      <c r="E7" s="9" t="s">
        <v>0</v>
      </c>
      <c r="F7" s="9"/>
      <c r="G7" s="9"/>
      <c r="H7" s="9"/>
      <c r="I7" s="9"/>
      <c r="J7" s="9"/>
      <c r="K7" s="9"/>
      <c r="L7" s="9"/>
    </row>
    <row r="11" spans="1:17" x14ac:dyDescent="0.3">
      <c r="D11" s="8" t="s">
        <v>1</v>
      </c>
      <c r="E11" s="8"/>
      <c r="F11" s="8" t="s">
        <v>2</v>
      </c>
      <c r="G11" s="8"/>
      <c r="H11" s="8" t="s">
        <v>3</v>
      </c>
      <c r="I11" s="8"/>
      <c r="J11" s="8" t="s">
        <v>4</v>
      </c>
      <c r="K11" s="8"/>
      <c r="L11" s="8" t="s">
        <v>5</v>
      </c>
      <c r="M11" s="8"/>
      <c r="N11" s="8" t="s">
        <v>6</v>
      </c>
      <c r="O11" s="8"/>
    </row>
    <row r="12" spans="1:17" x14ac:dyDescent="0.3"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</row>
    <row r="13" spans="1:17" x14ac:dyDescent="0.3">
      <c r="A13" s="5" t="s">
        <v>11</v>
      </c>
      <c r="B13" s="5"/>
      <c r="C13" s="5"/>
      <c r="D13" s="6">
        <v>1</v>
      </c>
      <c r="E13" s="6"/>
      <c r="F13" s="7">
        <v>64</v>
      </c>
      <c r="G13" s="7"/>
      <c r="H13" s="7">
        <v>3.11</v>
      </c>
      <c r="I13" s="7"/>
      <c r="J13" s="7">
        <f>F13-H13</f>
        <v>60.89</v>
      </c>
      <c r="K13" s="7"/>
      <c r="L13" s="4">
        <f>ROUND((H13/F13),4)</f>
        <v>4.8599999999999997E-2</v>
      </c>
      <c r="M13" s="4"/>
      <c r="N13" s="4">
        <f>ROUND((J13/F13),4)</f>
        <v>0.95140000000000002</v>
      </c>
      <c r="O13" s="4"/>
    </row>
    <row r="14" spans="1:17" x14ac:dyDescent="0.3">
      <c r="A14" s="5"/>
      <c r="B14" s="5"/>
      <c r="C14" s="5"/>
      <c r="D14" s="6"/>
      <c r="E14" s="6"/>
      <c r="F14" s="7"/>
      <c r="G14" s="7"/>
      <c r="H14" s="7"/>
      <c r="I14" s="7"/>
      <c r="J14" s="7"/>
      <c r="K14" s="7"/>
      <c r="L14" s="4"/>
      <c r="M14" s="4"/>
      <c r="N14" s="4"/>
      <c r="O14" s="4"/>
      <c r="Q14" s="2"/>
    </row>
    <row r="15" spans="1:17" x14ac:dyDescent="0.3">
      <c r="A15" s="5"/>
      <c r="B15" s="5"/>
      <c r="C15" s="5"/>
      <c r="D15" s="6"/>
      <c r="E15" s="6"/>
      <c r="F15" s="7"/>
      <c r="G15" s="7"/>
      <c r="H15" s="7"/>
      <c r="I15" s="7"/>
      <c r="J15" s="7"/>
      <c r="K15" s="7"/>
      <c r="L15" s="4"/>
      <c r="M15" s="4"/>
      <c r="N15" s="4"/>
      <c r="O15" s="4"/>
      <c r="Q15" s="2"/>
    </row>
    <row r="16" spans="1:17" x14ac:dyDescent="0.3">
      <c r="A16" s="5" t="s">
        <v>7</v>
      </c>
      <c r="B16" s="5"/>
      <c r="C16" s="5"/>
      <c r="D16" s="6">
        <v>23</v>
      </c>
      <c r="E16" s="6"/>
      <c r="F16" s="7">
        <v>1568</v>
      </c>
      <c r="G16" s="7"/>
      <c r="H16" s="7">
        <v>110.5</v>
      </c>
      <c r="I16" s="7"/>
      <c r="J16" s="7">
        <f t="shared" ref="J16" si="0">F16-H16</f>
        <v>1457.5</v>
      </c>
      <c r="K16" s="7"/>
      <c r="L16" s="4">
        <f t="shared" ref="L16" si="1">ROUND((H16/F16),4)</f>
        <v>7.0499999999999993E-2</v>
      </c>
      <c r="M16" s="4"/>
      <c r="N16" s="4">
        <f t="shared" ref="N16" si="2">ROUND((J16/F16),4)</f>
        <v>0.92949999999999999</v>
      </c>
      <c r="O16" s="4"/>
      <c r="Q16" s="2"/>
    </row>
    <row r="17" spans="1:17" x14ac:dyDescent="0.3">
      <c r="A17" s="5"/>
      <c r="B17" s="5"/>
      <c r="C17" s="5"/>
      <c r="D17" s="6"/>
      <c r="E17" s="6"/>
      <c r="F17" s="7"/>
      <c r="G17" s="7"/>
      <c r="H17" s="7"/>
      <c r="I17" s="7"/>
      <c r="J17" s="7"/>
      <c r="K17" s="7"/>
      <c r="L17" s="4"/>
      <c r="M17" s="4"/>
      <c r="N17" s="4"/>
      <c r="O17" s="4"/>
      <c r="Q17" s="2"/>
    </row>
    <row r="18" spans="1:17" x14ac:dyDescent="0.3">
      <c r="A18" s="5"/>
      <c r="B18" s="5"/>
      <c r="C18" s="5"/>
      <c r="D18" s="6"/>
      <c r="E18" s="6"/>
      <c r="F18" s="7"/>
      <c r="G18" s="7"/>
      <c r="H18" s="7"/>
      <c r="I18" s="7"/>
      <c r="J18" s="7"/>
      <c r="K18" s="7"/>
      <c r="L18" s="4"/>
      <c r="M18" s="4"/>
      <c r="N18" s="4"/>
      <c r="O18" s="4"/>
      <c r="Q18" s="2"/>
    </row>
    <row r="19" spans="1:17" x14ac:dyDescent="0.3">
      <c r="A19" s="5" t="s">
        <v>8</v>
      </c>
      <c r="B19" s="5"/>
      <c r="C19" s="5"/>
      <c r="D19" s="6">
        <v>40</v>
      </c>
      <c r="E19" s="6"/>
      <c r="F19" s="7">
        <v>2518</v>
      </c>
      <c r="G19" s="7"/>
      <c r="H19" s="7">
        <v>414.14</v>
      </c>
      <c r="I19" s="7"/>
      <c r="J19" s="7">
        <f t="shared" ref="J19" si="3">F19-H19</f>
        <v>2103.86</v>
      </c>
      <c r="K19" s="7"/>
      <c r="L19" s="4">
        <f t="shared" ref="L19" si="4">ROUND((H19/F19),4)</f>
        <v>0.16450000000000001</v>
      </c>
      <c r="M19" s="4"/>
      <c r="N19" s="4">
        <f t="shared" ref="N19" si="5">ROUND((J19/F19),4)</f>
        <v>0.83550000000000002</v>
      </c>
      <c r="O19" s="4"/>
      <c r="Q19" s="2"/>
    </row>
    <row r="20" spans="1:17" x14ac:dyDescent="0.3">
      <c r="A20" s="5"/>
      <c r="B20" s="5"/>
      <c r="C20" s="5"/>
      <c r="D20" s="6"/>
      <c r="E20" s="6"/>
      <c r="F20" s="7"/>
      <c r="G20" s="7"/>
      <c r="H20" s="7"/>
      <c r="I20" s="7"/>
      <c r="J20" s="7"/>
      <c r="K20" s="7"/>
      <c r="L20" s="4"/>
      <c r="M20" s="4"/>
      <c r="N20" s="4"/>
      <c r="O20" s="4"/>
      <c r="Q20" s="2"/>
    </row>
    <row r="21" spans="1:17" x14ac:dyDescent="0.3">
      <c r="A21" s="5"/>
      <c r="B21" s="5"/>
      <c r="C21" s="5"/>
      <c r="D21" s="6"/>
      <c r="E21" s="6"/>
      <c r="F21" s="7"/>
      <c r="G21" s="7"/>
      <c r="H21" s="7"/>
      <c r="I21" s="7"/>
      <c r="J21" s="7"/>
      <c r="K21" s="7"/>
      <c r="L21" s="4"/>
      <c r="M21" s="4"/>
      <c r="N21" s="4"/>
      <c r="O21" s="4"/>
      <c r="Q21" s="2"/>
    </row>
    <row r="22" spans="1:17" x14ac:dyDescent="0.3">
      <c r="A22" s="5" t="s">
        <v>9</v>
      </c>
      <c r="B22" s="5"/>
      <c r="C22" s="5"/>
      <c r="D22" s="6">
        <v>13</v>
      </c>
      <c r="E22" s="6"/>
      <c r="F22" s="7">
        <v>832</v>
      </c>
      <c r="G22" s="7"/>
      <c r="H22" s="7">
        <v>103.82</v>
      </c>
      <c r="I22" s="7"/>
      <c r="J22" s="7">
        <f t="shared" ref="J22" si="6">F22-H22</f>
        <v>728.18000000000006</v>
      </c>
      <c r="K22" s="7"/>
      <c r="L22" s="4">
        <f t="shared" ref="L22" si="7">ROUND((H22/F22),4)</f>
        <v>0.12479999999999999</v>
      </c>
      <c r="M22" s="4"/>
      <c r="N22" s="4">
        <f t="shared" ref="N22" si="8">ROUND((J22/F22),4)</f>
        <v>0.87519999999999998</v>
      </c>
      <c r="O22" s="4"/>
      <c r="Q22" s="2"/>
    </row>
    <row r="23" spans="1:17" x14ac:dyDescent="0.3">
      <c r="A23" s="5"/>
      <c r="B23" s="5"/>
      <c r="C23" s="5"/>
      <c r="D23" s="6"/>
      <c r="E23" s="6"/>
      <c r="F23" s="7"/>
      <c r="G23" s="7"/>
      <c r="H23" s="7"/>
      <c r="I23" s="7"/>
      <c r="J23" s="7"/>
      <c r="K23" s="7"/>
      <c r="L23" s="4"/>
      <c r="M23" s="4"/>
      <c r="N23" s="4"/>
      <c r="O23" s="4"/>
      <c r="Q23" s="2"/>
    </row>
    <row r="24" spans="1:17" x14ac:dyDescent="0.3">
      <c r="A24" s="5"/>
      <c r="B24" s="5"/>
      <c r="C24" s="5"/>
      <c r="D24" s="6"/>
      <c r="E24" s="6"/>
      <c r="F24" s="7"/>
      <c r="G24" s="7"/>
      <c r="H24" s="7"/>
      <c r="I24" s="7"/>
      <c r="J24" s="7"/>
      <c r="K24" s="7"/>
      <c r="L24" s="4"/>
      <c r="M24" s="4"/>
      <c r="N24" s="4"/>
      <c r="O24" s="4"/>
      <c r="Q24" s="2"/>
    </row>
    <row r="25" spans="1:17" x14ac:dyDescent="0.3">
      <c r="A25" s="5" t="s">
        <v>10</v>
      </c>
      <c r="B25" s="5"/>
      <c r="C25" s="5"/>
      <c r="D25" s="6">
        <v>1</v>
      </c>
      <c r="E25" s="6"/>
      <c r="F25" s="7">
        <v>64</v>
      </c>
      <c r="G25" s="7"/>
      <c r="H25" s="7">
        <v>5.58</v>
      </c>
      <c r="I25" s="7"/>
      <c r="J25" s="7">
        <f t="shared" ref="J25" si="9">F25-H25</f>
        <v>58.42</v>
      </c>
      <c r="K25" s="7"/>
      <c r="L25" s="4">
        <f t="shared" ref="L25" si="10">ROUND((H25/F25),4)</f>
        <v>8.72E-2</v>
      </c>
      <c r="M25" s="4"/>
      <c r="N25" s="4">
        <f t="shared" ref="N25" si="11">ROUND((J25/F25),4)</f>
        <v>0.91279999999999994</v>
      </c>
      <c r="O25" s="4"/>
      <c r="Q25" s="2"/>
    </row>
    <row r="26" spans="1:17" x14ac:dyDescent="0.3">
      <c r="A26" s="5"/>
      <c r="B26" s="5"/>
      <c r="C26" s="5"/>
      <c r="D26" s="6"/>
      <c r="E26" s="6"/>
      <c r="F26" s="7"/>
      <c r="G26" s="7"/>
      <c r="H26" s="7"/>
      <c r="I26" s="7"/>
      <c r="J26" s="7"/>
      <c r="K26" s="7"/>
      <c r="L26" s="4"/>
      <c r="M26" s="4"/>
      <c r="N26" s="4"/>
      <c r="O26" s="4"/>
      <c r="Q26" s="2"/>
    </row>
    <row r="27" spans="1:17" x14ac:dyDescent="0.3">
      <c r="A27" s="5"/>
      <c r="B27" s="5"/>
      <c r="C27" s="5"/>
      <c r="D27" s="6"/>
      <c r="E27" s="6"/>
      <c r="F27" s="7"/>
      <c r="G27" s="7"/>
      <c r="H27" s="7"/>
      <c r="I27" s="7"/>
      <c r="J27" s="7"/>
      <c r="K27" s="7"/>
      <c r="L27" s="4"/>
      <c r="M27" s="4"/>
      <c r="N27" s="4"/>
      <c r="O27" s="4"/>
      <c r="Q27" s="2"/>
    </row>
  </sheetData>
  <mergeCells count="42">
    <mergeCell ref="E7:L7"/>
    <mergeCell ref="D11:E12"/>
    <mergeCell ref="F11:G12"/>
    <mergeCell ref="H11:I12"/>
    <mergeCell ref="J11:K12"/>
    <mergeCell ref="L11:M12"/>
    <mergeCell ref="N11:O12"/>
    <mergeCell ref="A13:C15"/>
    <mergeCell ref="D13:E15"/>
    <mergeCell ref="F13:G15"/>
    <mergeCell ref="H13:I15"/>
    <mergeCell ref="J13:K15"/>
    <mergeCell ref="L13:M15"/>
    <mergeCell ref="N13:O15"/>
    <mergeCell ref="N16:O18"/>
    <mergeCell ref="A19:C21"/>
    <mergeCell ref="D19:E21"/>
    <mergeCell ref="F19:G21"/>
    <mergeCell ref="H19:I21"/>
    <mergeCell ref="J19:K21"/>
    <mergeCell ref="L19:M21"/>
    <mergeCell ref="N19:O21"/>
    <mergeCell ref="A16:C18"/>
    <mergeCell ref="D16:E18"/>
    <mergeCell ref="F16:G18"/>
    <mergeCell ref="H16:I18"/>
    <mergeCell ref="J16:K18"/>
    <mergeCell ref="L16:M18"/>
    <mergeCell ref="N22:O24"/>
    <mergeCell ref="A25:C27"/>
    <mergeCell ref="D25:E27"/>
    <mergeCell ref="F25:G27"/>
    <mergeCell ref="H25:I27"/>
    <mergeCell ref="J25:K27"/>
    <mergeCell ref="L25:M27"/>
    <mergeCell ref="N25:O27"/>
    <mergeCell ref="A22:C24"/>
    <mergeCell ref="D22:E24"/>
    <mergeCell ref="F22:G24"/>
    <mergeCell ref="H22:I24"/>
    <mergeCell ref="J22:K24"/>
    <mergeCell ref="L22:M24"/>
  </mergeCells>
  <pageMargins left="0.2" right="0.2" top="0.17" bottom="0.16" header="0.17" footer="0.16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S27"/>
  <sheetViews>
    <sheetView topLeftCell="A4" workbookViewId="0">
      <selection activeCell="V21" sqref="V21"/>
    </sheetView>
  </sheetViews>
  <sheetFormatPr defaultColWidth="9.109375" defaultRowHeight="14.4" x14ac:dyDescent="0.3"/>
  <cols>
    <col min="1" max="14" width="9.109375" style="1"/>
    <col min="15" max="15" width="9.44140625" style="1" customWidth="1"/>
    <col min="16" max="16384" width="9.109375" style="1"/>
  </cols>
  <sheetData>
    <row r="7" spans="1:19" x14ac:dyDescent="0.3">
      <c r="E7" s="9" t="s">
        <v>0</v>
      </c>
      <c r="F7" s="9"/>
      <c r="G7" s="9"/>
      <c r="H7" s="9"/>
      <c r="I7" s="9"/>
      <c r="J7" s="9"/>
      <c r="K7" s="9"/>
      <c r="L7" s="9"/>
    </row>
    <row r="11" spans="1:19" x14ac:dyDescent="0.3">
      <c r="D11" s="8" t="s">
        <v>1</v>
      </c>
      <c r="E11" s="8"/>
      <c r="F11" s="8" t="s">
        <v>2</v>
      </c>
      <c r="G11" s="8"/>
      <c r="H11" s="8" t="s">
        <v>3</v>
      </c>
      <c r="I11" s="8"/>
      <c r="J11" s="8" t="s">
        <v>4</v>
      </c>
      <c r="K11" s="8"/>
      <c r="L11" s="8" t="s">
        <v>5</v>
      </c>
      <c r="M11" s="8"/>
      <c r="N11" s="8" t="s">
        <v>6</v>
      </c>
      <c r="O11" s="8"/>
    </row>
    <row r="12" spans="1:19" x14ac:dyDescent="0.3"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</row>
    <row r="13" spans="1:19" ht="14.4" customHeight="1" x14ac:dyDescent="0.3">
      <c r="A13" s="5" t="s">
        <v>11</v>
      </c>
      <c r="B13" s="5"/>
      <c r="C13" s="5"/>
      <c r="D13" s="16">
        <v>1</v>
      </c>
      <c r="E13" s="17"/>
      <c r="F13" s="22">
        <v>62</v>
      </c>
      <c r="G13" s="23"/>
      <c r="H13" s="22">
        <v>3.99</v>
      </c>
      <c r="I13" s="23"/>
      <c r="J13" s="22">
        <v>58.01</v>
      </c>
      <c r="K13" s="23"/>
      <c r="L13" s="10">
        <v>6.4399999999999999E-2</v>
      </c>
      <c r="M13" s="11"/>
      <c r="N13" s="10">
        <v>0.93559999999999999</v>
      </c>
      <c r="O13" s="11"/>
    </row>
    <row r="14" spans="1:19" x14ac:dyDescent="0.3">
      <c r="A14" s="5"/>
      <c r="B14" s="5"/>
      <c r="C14" s="5"/>
      <c r="D14" s="18"/>
      <c r="E14" s="19"/>
      <c r="F14" s="24"/>
      <c r="G14" s="25"/>
      <c r="H14" s="24"/>
      <c r="I14" s="25"/>
      <c r="J14" s="24"/>
      <c r="K14" s="25"/>
      <c r="L14" s="12"/>
      <c r="M14" s="13"/>
      <c r="N14" s="12"/>
      <c r="O14" s="13"/>
      <c r="S14" s="3"/>
    </row>
    <row r="15" spans="1:19" x14ac:dyDescent="0.3">
      <c r="A15" s="5"/>
      <c r="B15" s="5"/>
      <c r="C15" s="5"/>
      <c r="D15" s="20"/>
      <c r="E15" s="21"/>
      <c r="F15" s="26"/>
      <c r="G15" s="27"/>
      <c r="H15" s="26"/>
      <c r="I15" s="27"/>
      <c r="J15" s="26"/>
      <c r="K15" s="27"/>
      <c r="L15" s="14"/>
      <c r="M15" s="15"/>
      <c r="N15" s="14"/>
      <c r="O15" s="15"/>
      <c r="S15" s="3"/>
    </row>
    <row r="16" spans="1:19" x14ac:dyDescent="0.3">
      <c r="A16" s="5" t="s">
        <v>7</v>
      </c>
      <c r="B16" s="5"/>
      <c r="C16" s="5"/>
      <c r="D16" s="16">
        <v>23</v>
      </c>
      <c r="E16" s="17"/>
      <c r="F16" s="22">
        <v>1501</v>
      </c>
      <c r="G16" s="23"/>
      <c r="H16" s="22">
        <v>148.63</v>
      </c>
      <c r="I16" s="23"/>
      <c r="J16" s="22">
        <v>1352.37</v>
      </c>
      <c r="K16" s="23"/>
      <c r="L16" s="10">
        <v>9.9000000000000005E-2</v>
      </c>
      <c r="M16" s="11"/>
      <c r="N16" s="10">
        <v>0.90100000000000002</v>
      </c>
      <c r="O16" s="11"/>
      <c r="S16" s="3"/>
    </row>
    <row r="17" spans="1:19" x14ac:dyDescent="0.3">
      <c r="A17" s="5"/>
      <c r="B17" s="5"/>
      <c r="C17" s="5"/>
      <c r="D17" s="18"/>
      <c r="E17" s="19"/>
      <c r="F17" s="24"/>
      <c r="G17" s="25"/>
      <c r="H17" s="24"/>
      <c r="I17" s="25"/>
      <c r="J17" s="24"/>
      <c r="K17" s="25"/>
      <c r="L17" s="12"/>
      <c r="M17" s="13"/>
      <c r="N17" s="12"/>
      <c r="O17" s="13"/>
      <c r="S17" s="3"/>
    </row>
    <row r="18" spans="1:19" x14ac:dyDescent="0.3">
      <c r="A18" s="5"/>
      <c r="B18" s="5"/>
      <c r="C18" s="5"/>
      <c r="D18" s="20"/>
      <c r="E18" s="21"/>
      <c r="F18" s="26"/>
      <c r="G18" s="27"/>
      <c r="H18" s="26"/>
      <c r="I18" s="27"/>
      <c r="J18" s="26"/>
      <c r="K18" s="27"/>
      <c r="L18" s="14"/>
      <c r="M18" s="15"/>
      <c r="N18" s="14"/>
      <c r="O18" s="15"/>
      <c r="S18" s="3"/>
    </row>
    <row r="19" spans="1:19" x14ac:dyDescent="0.3">
      <c r="A19" s="5" t="s">
        <v>8</v>
      </c>
      <c r="B19" s="5"/>
      <c r="C19" s="5"/>
      <c r="D19" s="16">
        <v>39</v>
      </c>
      <c r="E19" s="17"/>
      <c r="F19" s="22">
        <v>2418</v>
      </c>
      <c r="G19" s="23"/>
      <c r="H19" s="22">
        <v>392.92</v>
      </c>
      <c r="I19" s="23"/>
      <c r="J19" s="22">
        <v>2025.08</v>
      </c>
      <c r="K19" s="23"/>
      <c r="L19" s="10">
        <v>0.16250000000000001</v>
      </c>
      <c r="M19" s="11"/>
      <c r="N19" s="10">
        <v>0.83750000000000002</v>
      </c>
      <c r="O19" s="11"/>
      <c r="S19" s="3"/>
    </row>
    <row r="20" spans="1:19" x14ac:dyDescent="0.3">
      <c r="A20" s="5"/>
      <c r="B20" s="5"/>
      <c r="C20" s="5"/>
      <c r="D20" s="18"/>
      <c r="E20" s="19"/>
      <c r="F20" s="24"/>
      <c r="G20" s="25"/>
      <c r="H20" s="24"/>
      <c r="I20" s="25"/>
      <c r="J20" s="24"/>
      <c r="K20" s="25"/>
      <c r="L20" s="12"/>
      <c r="M20" s="13"/>
      <c r="N20" s="12"/>
      <c r="O20" s="13"/>
      <c r="S20" s="3"/>
    </row>
    <row r="21" spans="1:19" x14ac:dyDescent="0.3">
      <c r="A21" s="5"/>
      <c r="B21" s="5"/>
      <c r="C21" s="5"/>
      <c r="D21" s="20"/>
      <c r="E21" s="21"/>
      <c r="F21" s="26"/>
      <c r="G21" s="27"/>
      <c r="H21" s="26"/>
      <c r="I21" s="27"/>
      <c r="J21" s="26"/>
      <c r="K21" s="27"/>
      <c r="L21" s="14"/>
      <c r="M21" s="15"/>
      <c r="N21" s="14"/>
      <c r="O21" s="15"/>
      <c r="S21" s="3"/>
    </row>
    <row r="22" spans="1:19" x14ac:dyDescent="0.3">
      <c r="A22" s="5" t="s">
        <v>9</v>
      </c>
      <c r="B22" s="5"/>
      <c r="C22" s="5"/>
      <c r="D22" s="16">
        <v>13</v>
      </c>
      <c r="E22" s="17"/>
      <c r="F22" s="22">
        <v>806</v>
      </c>
      <c r="G22" s="23"/>
      <c r="H22" s="22">
        <v>63.07</v>
      </c>
      <c r="I22" s="23"/>
      <c r="J22" s="22">
        <v>742.93</v>
      </c>
      <c r="K22" s="23"/>
      <c r="L22" s="10">
        <v>7.8299999999999995E-2</v>
      </c>
      <c r="M22" s="11"/>
      <c r="N22" s="10">
        <v>0.92169999999999996</v>
      </c>
      <c r="O22" s="11"/>
      <c r="S22" s="3"/>
    </row>
    <row r="23" spans="1:19" x14ac:dyDescent="0.3">
      <c r="A23" s="5"/>
      <c r="B23" s="5"/>
      <c r="C23" s="5"/>
      <c r="D23" s="18"/>
      <c r="E23" s="19"/>
      <c r="F23" s="24"/>
      <c r="G23" s="25"/>
      <c r="H23" s="24"/>
      <c r="I23" s="25"/>
      <c r="J23" s="24"/>
      <c r="K23" s="25"/>
      <c r="L23" s="12"/>
      <c r="M23" s="13"/>
      <c r="N23" s="12"/>
      <c r="O23" s="13"/>
      <c r="S23" s="3"/>
    </row>
    <row r="24" spans="1:19" x14ac:dyDescent="0.3">
      <c r="A24" s="5"/>
      <c r="B24" s="5"/>
      <c r="C24" s="5"/>
      <c r="D24" s="20"/>
      <c r="E24" s="21"/>
      <c r="F24" s="26"/>
      <c r="G24" s="27"/>
      <c r="H24" s="26"/>
      <c r="I24" s="27"/>
      <c r="J24" s="26"/>
      <c r="K24" s="27"/>
      <c r="L24" s="14"/>
      <c r="M24" s="15"/>
      <c r="N24" s="14"/>
      <c r="O24" s="15"/>
      <c r="S24" s="3"/>
    </row>
    <row r="25" spans="1:19" x14ac:dyDescent="0.3">
      <c r="A25" s="5" t="s">
        <v>10</v>
      </c>
      <c r="B25" s="5"/>
      <c r="C25" s="5"/>
      <c r="D25" s="16">
        <v>1</v>
      </c>
      <c r="E25" s="17"/>
      <c r="F25" s="22">
        <v>62</v>
      </c>
      <c r="G25" s="23"/>
      <c r="H25" s="22">
        <v>0</v>
      </c>
      <c r="I25" s="23"/>
      <c r="J25" s="22">
        <v>62</v>
      </c>
      <c r="K25" s="23"/>
      <c r="L25" s="10">
        <v>0</v>
      </c>
      <c r="M25" s="11"/>
      <c r="N25" s="10">
        <v>1</v>
      </c>
      <c r="O25" s="11"/>
      <c r="S25" s="3"/>
    </row>
    <row r="26" spans="1:19" x14ac:dyDescent="0.3">
      <c r="A26" s="5"/>
      <c r="B26" s="5"/>
      <c r="C26" s="5"/>
      <c r="D26" s="18"/>
      <c r="E26" s="19"/>
      <c r="F26" s="24"/>
      <c r="G26" s="25"/>
      <c r="H26" s="24"/>
      <c r="I26" s="25"/>
      <c r="J26" s="24"/>
      <c r="K26" s="25"/>
      <c r="L26" s="12"/>
      <c r="M26" s="13"/>
      <c r="N26" s="12"/>
      <c r="O26" s="13"/>
      <c r="S26" s="3"/>
    </row>
    <row r="27" spans="1:19" x14ac:dyDescent="0.3">
      <c r="A27" s="5"/>
      <c r="B27" s="5"/>
      <c r="C27" s="5"/>
      <c r="D27" s="20"/>
      <c r="E27" s="21"/>
      <c r="F27" s="26"/>
      <c r="G27" s="27"/>
      <c r="H27" s="26"/>
      <c r="I27" s="27"/>
      <c r="J27" s="26"/>
      <c r="K27" s="27"/>
      <c r="L27" s="14"/>
      <c r="M27" s="15"/>
      <c r="N27" s="14"/>
      <c r="O27" s="15"/>
    </row>
  </sheetData>
  <mergeCells count="42">
    <mergeCell ref="E7:L7"/>
    <mergeCell ref="D11:E12"/>
    <mergeCell ref="F11:G12"/>
    <mergeCell ref="H11:I12"/>
    <mergeCell ref="J11:K12"/>
    <mergeCell ref="L11:M12"/>
    <mergeCell ref="N11:O12"/>
    <mergeCell ref="A13:C15"/>
    <mergeCell ref="D13:E15"/>
    <mergeCell ref="F13:G15"/>
    <mergeCell ref="H13:I15"/>
    <mergeCell ref="J13:K15"/>
    <mergeCell ref="L13:M15"/>
    <mergeCell ref="N13:O15"/>
    <mergeCell ref="N16:O18"/>
    <mergeCell ref="A19:C21"/>
    <mergeCell ref="D19:E21"/>
    <mergeCell ref="F19:G21"/>
    <mergeCell ref="H19:I21"/>
    <mergeCell ref="J19:K21"/>
    <mergeCell ref="L19:M21"/>
    <mergeCell ref="N19:O21"/>
    <mergeCell ref="A16:C18"/>
    <mergeCell ref="D16:E18"/>
    <mergeCell ref="F16:G18"/>
    <mergeCell ref="H16:I18"/>
    <mergeCell ref="J16:K18"/>
    <mergeCell ref="L16:M18"/>
    <mergeCell ref="N22:O24"/>
    <mergeCell ref="A25:C27"/>
    <mergeCell ref="D25:E27"/>
    <mergeCell ref="F25:G27"/>
    <mergeCell ref="H25:I27"/>
    <mergeCell ref="J25:K27"/>
    <mergeCell ref="L25:M27"/>
    <mergeCell ref="N25:O27"/>
    <mergeCell ref="A22:C24"/>
    <mergeCell ref="D22:E24"/>
    <mergeCell ref="F22:G24"/>
    <mergeCell ref="H22:I24"/>
    <mergeCell ref="J22:K24"/>
    <mergeCell ref="L22:M24"/>
  </mergeCells>
  <pageMargins left="0.2" right="0.2" top="0.2" bottom="0.16" header="0.17" footer="0.16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O27"/>
  <sheetViews>
    <sheetView tabSelected="1" workbookViewId="0">
      <selection activeCell="R18" sqref="R18"/>
    </sheetView>
  </sheetViews>
  <sheetFormatPr defaultColWidth="9.109375" defaultRowHeight="14.4" x14ac:dyDescent="0.3"/>
  <cols>
    <col min="1" max="14" width="9.109375" style="1"/>
    <col min="15" max="15" width="9.44140625" style="1" customWidth="1"/>
    <col min="16" max="16384" width="9.109375" style="1"/>
  </cols>
  <sheetData>
    <row r="7" spans="1:15" x14ac:dyDescent="0.3">
      <c r="E7" s="9" t="s">
        <v>0</v>
      </c>
      <c r="F7" s="9"/>
      <c r="G7" s="9"/>
      <c r="H7" s="9"/>
      <c r="I7" s="9"/>
      <c r="J7" s="9"/>
      <c r="K7" s="9"/>
      <c r="L7" s="9"/>
    </row>
    <row r="11" spans="1:15" x14ac:dyDescent="0.3">
      <c r="D11" s="8" t="s">
        <v>1</v>
      </c>
      <c r="E11" s="8"/>
      <c r="F11" s="8" t="s">
        <v>2</v>
      </c>
      <c r="G11" s="8"/>
      <c r="H11" s="8" t="s">
        <v>3</v>
      </c>
      <c r="I11" s="8"/>
      <c r="J11" s="8" t="s">
        <v>4</v>
      </c>
      <c r="K11" s="8"/>
      <c r="L11" s="8" t="s">
        <v>5</v>
      </c>
      <c r="M11" s="8"/>
      <c r="N11" s="8" t="s">
        <v>6</v>
      </c>
      <c r="O11" s="8"/>
    </row>
    <row r="12" spans="1:15" x14ac:dyDescent="0.3"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</row>
    <row r="13" spans="1:15" ht="14.4" customHeight="1" x14ac:dyDescent="0.3">
      <c r="A13" s="5" t="s">
        <v>11</v>
      </c>
      <c r="B13" s="5"/>
      <c r="C13" s="5"/>
      <c r="D13" s="16">
        <v>1</v>
      </c>
      <c r="E13" s="17"/>
      <c r="F13" s="22">
        <v>64</v>
      </c>
      <c r="G13" s="23"/>
      <c r="H13" s="22">
        <v>3</v>
      </c>
      <c r="I13" s="23"/>
      <c r="J13" s="22">
        <v>61</v>
      </c>
      <c r="K13" s="23"/>
      <c r="L13" s="10">
        <v>4.6899999999999997E-2</v>
      </c>
      <c r="M13" s="11"/>
      <c r="N13" s="10">
        <v>0.95309999999999995</v>
      </c>
      <c r="O13" s="11"/>
    </row>
    <row r="14" spans="1:15" x14ac:dyDescent="0.3">
      <c r="A14" s="5"/>
      <c r="B14" s="5"/>
      <c r="C14" s="5"/>
      <c r="D14" s="18"/>
      <c r="E14" s="19"/>
      <c r="F14" s="24"/>
      <c r="G14" s="25"/>
      <c r="H14" s="24"/>
      <c r="I14" s="25"/>
      <c r="J14" s="24"/>
      <c r="K14" s="25"/>
      <c r="L14" s="12"/>
      <c r="M14" s="13"/>
      <c r="N14" s="12"/>
      <c r="O14" s="13"/>
    </row>
    <row r="15" spans="1:15" x14ac:dyDescent="0.3">
      <c r="A15" s="5"/>
      <c r="B15" s="5"/>
      <c r="C15" s="5"/>
      <c r="D15" s="20"/>
      <c r="E15" s="21"/>
      <c r="F15" s="26"/>
      <c r="G15" s="27"/>
      <c r="H15" s="26"/>
      <c r="I15" s="27"/>
      <c r="J15" s="26"/>
      <c r="K15" s="27"/>
      <c r="L15" s="14"/>
      <c r="M15" s="15"/>
      <c r="N15" s="14"/>
      <c r="O15" s="15"/>
    </row>
    <row r="16" spans="1:15" x14ac:dyDescent="0.3">
      <c r="A16" s="5" t="s">
        <v>7</v>
      </c>
      <c r="B16" s="5"/>
      <c r="C16" s="5"/>
      <c r="D16" s="16">
        <v>22</v>
      </c>
      <c r="E16" s="17"/>
      <c r="F16" s="22">
        <v>1512</v>
      </c>
      <c r="G16" s="23"/>
      <c r="H16" s="22">
        <v>389.92</v>
      </c>
      <c r="I16" s="23"/>
      <c r="J16" s="22">
        <v>1122.08</v>
      </c>
      <c r="K16" s="23"/>
      <c r="L16" s="10">
        <v>0.25790000000000002</v>
      </c>
      <c r="M16" s="11"/>
      <c r="N16" s="10">
        <v>0.74209999999999998</v>
      </c>
      <c r="O16" s="11"/>
    </row>
    <row r="17" spans="1:15" x14ac:dyDescent="0.3">
      <c r="A17" s="5"/>
      <c r="B17" s="5"/>
      <c r="C17" s="5"/>
      <c r="D17" s="18"/>
      <c r="E17" s="19"/>
      <c r="F17" s="24"/>
      <c r="G17" s="25"/>
      <c r="H17" s="24"/>
      <c r="I17" s="25"/>
      <c r="J17" s="24"/>
      <c r="K17" s="25"/>
      <c r="L17" s="12"/>
      <c r="M17" s="13"/>
      <c r="N17" s="12"/>
      <c r="O17" s="13"/>
    </row>
    <row r="18" spans="1:15" x14ac:dyDescent="0.3">
      <c r="A18" s="5"/>
      <c r="B18" s="5"/>
      <c r="C18" s="5"/>
      <c r="D18" s="20"/>
      <c r="E18" s="21"/>
      <c r="F18" s="26"/>
      <c r="G18" s="27"/>
      <c r="H18" s="26"/>
      <c r="I18" s="27"/>
      <c r="J18" s="26"/>
      <c r="K18" s="27"/>
      <c r="L18" s="14"/>
      <c r="M18" s="15"/>
      <c r="N18" s="14"/>
      <c r="O18" s="15"/>
    </row>
    <row r="19" spans="1:15" x14ac:dyDescent="0.3">
      <c r="A19" s="5" t="s">
        <v>8</v>
      </c>
      <c r="B19" s="5"/>
      <c r="C19" s="5"/>
      <c r="D19" s="16">
        <v>39</v>
      </c>
      <c r="E19" s="17"/>
      <c r="F19" s="22">
        <v>2426</v>
      </c>
      <c r="G19" s="23"/>
      <c r="H19" s="22">
        <v>674.29</v>
      </c>
      <c r="I19" s="23"/>
      <c r="J19" s="22">
        <v>1751.71</v>
      </c>
      <c r="K19" s="23"/>
      <c r="L19" s="10">
        <v>0.27789999999999998</v>
      </c>
      <c r="M19" s="11"/>
      <c r="N19" s="10">
        <v>0.72209999999999996</v>
      </c>
      <c r="O19" s="11"/>
    </row>
    <row r="20" spans="1:15" x14ac:dyDescent="0.3">
      <c r="A20" s="5"/>
      <c r="B20" s="5"/>
      <c r="C20" s="5"/>
      <c r="D20" s="18"/>
      <c r="E20" s="19"/>
      <c r="F20" s="24"/>
      <c r="G20" s="25"/>
      <c r="H20" s="24"/>
      <c r="I20" s="25"/>
      <c r="J20" s="24"/>
      <c r="K20" s="25"/>
      <c r="L20" s="12"/>
      <c r="M20" s="13"/>
      <c r="N20" s="12"/>
      <c r="O20" s="13"/>
    </row>
    <row r="21" spans="1:15" x14ac:dyDescent="0.3">
      <c r="A21" s="5"/>
      <c r="B21" s="5"/>
      <c r="C21" s="5"/>
      <c r="D21" s="20"/>
      <c r="E21" s="21"/>
      <c r="F21" s="26"/>
      <c r="G21" s="27"/>
      <c r="H21" s="26"/>
      <c r="I21" s="27"/>
      <c r="J21" s="26"/>
      <c r="K21" s="27"/>
      <c r="L21" s="14"/>
      <c r="M21" s="15"/>
      <c r="N21" s="14"/>
      <c r="O21" s="15"/>
    </row>
    <row r="22" spans="1:15" x14ac:dyDescent="0.3">
      <c r="A22" s="5" t="s">
        <v>9</v>
      </c>
      <c r="B22" s="5"/>
      <c r="C22" s="5"/>
      <c r="D22" s="16">
        <v>13</v>
      </c>
      <c r="E22" s="17"/>
      <c r="F22" s="22">
        <v>831</v>
      </c>
      <c r="G22" s="23"/>
      <c r="H22" s="22">
        <v>197.21</v>
      </c>
      <c r="I22" s="23"/>
      <c r="J22" s="22">
        <v>633.79</v>
      </c>
      <c r="K22" s="23"/>
      <c r="L22" s="10">
        <v>0.23730000000000001</v>
      </c>
      <c r="M22" s="11"/>
      <c r="N22" s="10">
        <v>0.76270000000000004</v>
      </c>
      <c r="O22" s="11"/>
    </row>
    <row r="23" spans="1:15" x14ac:dyDescent="0.3">
      <c r="A23" s="5"/>
      <c r="B23" s="5"/>
      <c r="C23" s="5"/>
      <c r="D23" s="18"/>
      <c r="E23" s="19"/>
      <c r="F23" s="24"/>
      <c r="G23" s="25"/>
      <c r="H23" s="24"/>
      <c r="I23" s="25"/>
      <c r="J23" s="24"/>
      <c r="K23" s="25"/>
      <c r="L23" s="12"/>
      <c r="M23" s="13"/>
      <c r="N23" s="12"/>
      <c r="O23" s="13"/>
    </row>
    <row r="24" spans="1:15" x14ac:dyDescent="0.3">
      <c r="A24" s="5"/>
      <c r="B24" s="5"/>
      <c r="C24" s="5"/>
      <c r="D24" s="20"/>
      <c r="E24" s="21"/>
      <c r="F24" s="26"/>
      <c r="G24" s="27"/>
      <c r="H24" s="26"/>
      <c r="I24" s="27"/>
      <c r="J24" s="26"/>
      <c r="K24" s="27"/>
      <c r="L24" s="14"/>
      <c r="M24" s="15"/>
      <c r="N24" s="14"/>
      <c r="O24" s="15"/>
    </row>
    <row r="25" spans="1:15" x14ac:dyDescent="0.3">
      <c r="A25" s="5" t="s">
        <v>10</v>
      </c>
      <c r="B25" s="5"/>
      <c r="C25" s="5"/>
      <c r="D25" s="16">
        <v>1</v>
      </c>
      <c r="E25" s="17"/>
      <c r="F25" s="22">
        <v>64</v>
      </c>
      <c r="G25" s="23"/>
      <c r="H25" s="22">
        <v>20.13</v>
      </c>
      <c r="I25" s="23"/>
      <c r="J25" s="22">
        <v>43.870000000000005</v>
      </c>
      <c r="K25" s="23"/>
      <c r="L25" s="10">
        <v>0.3145</v>
      </c>
      <c r="M25" s="11"/>
      <c r="N25" s="10">
        <v>0.6855</v>
      </c>
      <c r="O25" s="11"/>
    </row>
    <row r="26" spans="1:15" x14ac:dyDescent="0.3">
      <c r="A26" s="5"/>
      <c r="B26" s="5"/>
      <c r="C26" s="5"/>
      <c r="D26" s="18"/>
      <c r="E26" s="19"/>
      <c r="F26" s="24"/>
      <c r="G26" s="25"/>
      <c r="H26" s="24"/>
      <c r="I26" s="25"/>
      <c r="J26" s="24"/>
      <c r="K26" s="25"/>
      <c r="L26" s="12"/>
      <c r="M26" s="13"/>
      <c r="N26" s="12"/>
      <c r="O26" s="13"/>
    </row>
    <row r="27" spans="1:15" x14ac:dyDescent="0.3">
      <c r="A27" s="5"/>
      <c r="B27" s="5"/>
      <c r="C27" s="5"/>
      <c r="D27" s="20"/>
      <c r="E27" s="21"/>
      <c r="F27" s="26"/>
      <c r="G27" s="27"/>
      <c r="H27" s="26"/>
      <c r="I27" s="27"/>
      <c r="J27" s="26"/>
      <c r="K27" s="27"/>
      <c r="L27" s="14"/>
      <c r="M27" s="15"/>
      <c r="N27" s="14"/>
      <c r="O27" s="15"/>
    </row>
  </sheetData>
  <mergeCells count="42">
    <mergeCell ref="N22:O24"/>
    <mergeCell ref="A25:C27"/>
    <mergeCell ref="D25:E27"/>
    <mergeCell ref="F25:G27"/>
    <mergeCell ref="H25:I27"/>
    <mergeCell ref="J25:K27"/>
    <mergeCell ref="L25:M27"/>
    <mergeCell ref="N25:O27"/>
    <mergeCell ref="A22:C24"/>
    <mergeCell ref="D22:E24"/>
    <mergeCell ref="F22:G24"/>
    <mergeCell ref="H22:I24"/>
    <mergeCell ref="J22:K24"/>
    <mergeCell ref="L22:M24"/>
    <mergeCell ref="N16:O18"/>
    <mergeCell ref="A19:C21"/>
    <mergeCell ref="D19:E21"/>
    <mergeCell ref="F19:G21"/>
    <mergeCell ref="H19:I21"/>
    <mergeCell ref="J19:K21"/>
    <mergeCell ref="L19:M21"/>
    <mergeCell ref="N19:O21"/>
    <mergeCell ref="A16:C18"/>
    <mergeCell ref="D16:E18"/>
    <mergeCell ref="F16:G18"/>
    <mergeCell ref="H16:I18"/>
    <mergeCell ref="J16:K18"/>
    <mergeCell ref="L16:M18"/>
    <mergeCell ref="N11:O12"/>
    <mergeCell ref="A13:C15"/>
    <mergeCell ref="D13:E15"/>
    <mergeCell ref="F13:G15"/>
    <mergeCell ref="H13:I15"/>
    <mergeCell ref="J13:K15"/>
    <mergeCell ref="L13:M15"/>
    <mergeCell ref="N13:O15"/>
    <mergeCell ref="E7:L7"/>
    <mergeCell ref="D11:E12"/>
    <mergeCell ref="F11:G12"/>
    <mergeCell ref="H11:I12"/>
    <mergeCell ref="J11:K12"/>
    <mergeCell ref="L11:M12"/>
  </mergeCells>
  <pageMargins left="0.2" right="0.2" top="0.17" bottom="0.18" header="0.18" footer="0.18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Q27"/>
  <sheetViews>
    <sheetView topLeftCell="A7" workbookViewId="0">
      <selection activeCell="H33" sqref="H33"/>
    </sheetView>
  </sheetViews>
  <sheetFormatPr defaultColWidth="9.109375" defaultRowHeight="14.4" x14ac:dyDescent="0.3"/>
  <cols>
    <col min="1" max="14" width="9.109375" style="1"/>
    <col min="15" max="15" width="9.44140625" style="1" customWidth="1"/>
    <col min="16" max="16384" width="9.109375" style="1"/>
  </cols>
  <sheetData>
    <row r="7" spans="1:17" x14ac:dyDescent="0.3">
      <c r="E7" s="9" t="s">
        <v>0</v>
      </c>
      <c r="F7" s="9"/>
      <c r="G7" s="9"/>
      <c r="H7" s="9"/>
      <c r="I7" s="9"/>
      <c r="J7" s="9"/>
      <c r="K7" s="9"/>
      <c r="L7" s="9"/>
    </row>
    <row r="11" spans="1:17" x14ac:dyDescent="0.3">
      <c r="D11" s="8" t="s">
        <v>1</v>
      </c>
      <c r="E11" s="8"/>
      <c r="F11" s="8" t="s">
        <v>2</v>
      </c>
      <c r="G11" s="8"/>
      <c r="H11" s="8" t="s">
        <v>3</v>
      </c>
      <c r="I11" s="8"/>
      <c r="J11" s="8" t="s">
        <v>4</v>
      </c>
      <c r="K11" s="8"/>
      <c r="L11" s="8" t="s">
        <v>5</v>
      </c>
      <c r="M11" s="8"/>
      <c r="N11" s="8" t="s">
        <v>6</v>
      </c>
      <c r="O11" s="8"/>
    </row>
    <row r="12" spans="1:17" x14ac:dyDescent="0.3"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</row>
    <row r="13" spans="1:17" ht="14.4" customHeight="1" x14ac:dyDescent="0.3">
      <c r="A13" s="5" t="s">
        <v>11</v>
      </c>
      <c r="B13" s="5"/>
      <c r="C13" s="5"/>
      <c r="D13" s="6"/>
      <c r="E13" s="6"/>
      <c r="F13" s="7"/>
      <c r="G13" s="7"/>
      <c r="H13" s="7"/>
      <c r="I13" s="7"/>
      <c r="J13" s="7"/>
      <c r="K13" s="7"/>
      <c r="L13" s="4"/>
      <c r="M13" s="4"/>
      <c r="N13" s="4"/>
      <c r="O13" s="4"/>
    </row>
    <row r="14" spans="1:17" x14ac:dyDescent="0.3">
      <c r="A14" s="5"/>
      <c r="B14" s="5"/>
      <c r="C14" s="5"/>
      <c r="D14" s="6"/>
      <c r="E14" s="6"/>
      <c r="F14" s="7"/>
      <c r="G14" s="7"/>
      <c r="H14" s="7"/>
      <c r="I14" s="7"/>
      <c r="J14" s="7"/>
      <c r="K14" s="7"/>
      <c r="L14" s="4"/>
      <c r="M14" s="4"/>
      <c r="N14" s="4"/>
      <c r="O14" s="4"/>
      <c r="Q14" s="2"/>
    </row>
    <row r="15" spans="1:17" x14ac:dyDescent="0.3">
      <c r="A15" s="5"/>
      <c r="B15" s="5"/>
      <c r="C15" s="5"/>
      <c r="D15" s="6"/>
      <c r="E15" s="6"/>
      <c r="F15" s="7"/>
      <c r="G15" s="7"/>
      <c r="H15" s="7"/>
      <c r="I15" s="7"/>
      <c r="J15" s="7"/>
      <c r="K15" s="7"/>
      <c r="L15" s="4"/>
      <c r="M15" s="4"/>
      <c r="N15" s="4"/>
      <c r="O15" s="4"/>
      <c r="Q15" s="2"/>
    </row>
    <row r="16" spans="1:17" x14ac:dyDescent="0.3">
      <c r="A16" s="5" t="s">
        <v>7</v>
      </c>
      <c r="B16" s="5"/>
      <c r="C16" s="5"/>
      <c r="D16" s="6"/>
      <c r="E16" s="6"/>
      <c r="F16" s="7"/>
      <c r="G16" s="7"/>
      <c r="H16" s="7"/>
      <c r="I16" s="7"/>
      <c r="J16" s="7"/>
      <c r="K16" s="7"/>
      <c r="L16" s="4"/>
      <c r="M16" s="4"/>
      <c r="N16" s="4"/>
      <c r="O16" s="4"/>
      <c r="Q16" s="2"/>
    </row>
    <row r="17" spans="1:17" x14ac:dyDescent="0.3">
      <c r="A17" s="5"/>
      <c r="B17" s="5"/>
      <c r="C17" s="5"/>
      <c r="D17" s="6"/>
      <c r="E17" s="6"/>
      <c r="F17" s="7"/>
      <c r="G17" s="7"/>
      <c r="H17" s="7"/>
      <c r="I17" s="7"/>
      <c r="J17" s="7"/>
      <c r="K17" s="7"/>
      <c r="L17" s="4"/>
      <c r="M17" s="4"/>
      <c r="N17" s="4"/>
      <c r="O17" s="4"/>
      <c r="Q17" s="2"/>
    </row>
    <row r="18" spans="1:17" x14ac:dyDescent="0.3">
      <c r="A18" s="5"/>
      <c r="B18" s="5"/>
      <c r="C18" s="5"/>
      <c r="D18" s="6"/>
      <c r="E18" s="6"/>
      <c r="F18" s="7"/>
      <c r="G18" s="7"/>
      <c r="H18" s="7"/>
      <c r="I18" s="7"/>
      <c r="J18" s="7"/>
      <c r="K18" s="7"/>
      <c r="L18" s="4"/>
      <c r="M18" s="4"/>
      <c r="N18" s="4"/>
      <c r="O18" s="4"/>
      <c r="Q18" s="2"/>
    </row>
    <row r="19" spans="1:17" x14ac:dyDescent="0.3">
      <c r="A19" s="5" t="s">
        <v>8</v>
      </c>
      <c r="B19" s="5"/>
      <c r="C19" s="5"/>
      <c r="D19" s="6"/>
      <c r="E19" s="6"/>
      <c r="F19" s="7"/>
      <c r="G19" s="7"/>
      <c r="H19" s="7"/>
      <c r="I19" s="7"/>
      <c r="J19" s="7"/>
      <c r="K19" s="7"/>
      <c r="L19" s="4"/>
      <c r="M19" s="4"/>
      <c r="N19" s="4"/>
      <c r="O19" s="4"/>
      <c r="Q19" s="2"/>
    </row>
    <row r="20" spans="1:17" x14ac:dyDescent="0.3">
      <c r="A20" s="5"/>
      <c r="B20" s="5"/>
      <c r="C20" s="5"/>
      <c r="D20" s="6"/>
      <c r="E20" s="6"/>
      <c r="F20" s="7"/>
      <c r="G20" s="7"/>
      <c r="H20" s="7"/>
      <c r="I20" s="7"/>
      <c r="J20" s="7"/>
      <c r="K20" s="7"/>
      <c r="L20" s="4"/>
      <c r="M20" s="4"/>
      <c r="N20" s="4"/>
      <c r="O20" s="4"/>
      <c r="Q20" s="2"/>
    </row>
    <row r="21" spans="1:17" x14ac:dyDescent="0.3">
      <c r="A21" s="5"/>
      <c r="B21" s="5"/>
      <c r="C21" s="5"/>
      <c r="D21" s="6"/>
      <c r="E21" s="6"/>
      <c r="F21" s="7"/>
      <c r="G21" s="7"/>
      <c r="H21" s="7"/>
      <c r="I21" s="7"/>
      <c r="J21" s="7"/>
      <c r="K21" s="7"/>
      <c r="L21" s="4"/>
      <c r="M21" s="4"/>
      <c r="N21" s="4"/>
      <c r="O21" s="4"/>
      <c r="Q21" s="2"/>
    </row>
    <row r="22" spans="1:17" x14ac:dyDescent="0.3">
      <c r="A22" s="5" t="s">
        <v>9</v>
      </c>
      <c r="B22" s="5"/>
      <c r="C22" s="5"/>
      <c r="D22" s="6"/>
      <c r="E22" s="6"/>
      <c r="F22" s="7"/>
      <c r="G22" s="7"/>
      <c r="H22" s="7"/>
      <c r="I22" s="7"/>
      <c r="J22" s="7"/>
      <c r="K22" s="7"/>
      <c r="L22" s="4"/>
      <c r="M22" s="4"/>
      <c r="N22" s="4"/>
      <c r="O22" s="4"/>
      <c r="Q22" s="2"/>
    </row>
    <row r="23" spans="1:17" x14ac:dyDescent="0.3">
      <c r="A23" s="5"/>
      <c r="B23" s="5"/>
      <c r="C23" s="5"/>
      <c r="D23" s="6"/>
      <c r="E23" s="6"/>
      <c r="F23" s="7"/>
      <c r="G23" s="7"/>
      <c r="H23" s="7"/>
      <c r="I23" s="7"/>
      <c r="J23" s="7"/>
      <c r="K23" s="7"/>
      <c r="L23" s="4"/>
      <c r="M23" s="4"/>
      <c r="N23" s="4"/>
      <c r="O23" s="4"/>
      <c r="Q23" s="2"/>
    </row>
    <row r="24" spans="1:17" x14ac:dyDescent="0.3">
      <c r="A24" s="5"/>
      <c r="B24" s="5"/>
      <c r="C24" s="5"/>
      <c r="D24" s="6"/>
      <c r="E24" s="6"/>
      <c r="F24" s="7"/>
      <c r="G24" s="7"/>
      <c r="H24" s="7"/>
      <c r="I24" s="7"/>
      <c r="J24" s="7"/>
      <c r="K24" s="7"/>
      <c r="L24" s="4"/>
      <c r="M24" s="4"/>
      <c r="N24" s="4"/>
      <c r="O24" s="4"/>
      <c r="Q24" s="2"/>
    </row>
    <row r="25" spans="1:17" x14ac:dyDescent="0.3">
      <c r="A25" s="5" t="s">
        <v>10</v>
      </c>
      <c r="B25" s="5"/>
      <c r="C25" s="5"/>
      <c r="D25" s="6"/>
      <c r="E25" s="6"/>
      <c r="F25" s="7"/>
      <c r="G25" s="7"/>
      <c r="H25" s="7"/>
      <c r="I25" s="7"/>
      <c r="J25" s="7"/>
      <c r="K25" s="7"/>
      <c r="L25" s="4"/>
      <c r="M25" s="4"/>
      <c r="N25" s="4"/>
      <c r="O25" s="4"/>
      <c r="Q25" s="2"/>
    </row>
    <row r="26" spans="1:17" x14ac:dyDescent="0.3">
      <c r="A26" s="5"/>
      <c r="B26" s="5"/>
      <c r="C26" s="5"/>
      <c r="D26" s="6"/>
      <c r="E26" s="6"/>
      <c r="F26" s="7"/>
      <c r="G26" s="7"/>
      <c r="H26" s="7"/>
      <c r="I26" s="7"/>
      <c r="J26" s="7"/>
      <c r="K26" s="7"/>
      <c r="L26" s="4"/>
      <c r="M26" s="4"/>
      <c r="N26" s="4"/>
      <c r="O26" s="4"/>
      <c r="Q26" s="2"/>
    </row>
    <row r="27" spans="1:17" x14ac:dyDescent="0.3">
      <c r="A27" s="5"/>
      <c r="B27" s="5"/>
      <c r="C27" s="5"/>
      <c r="D27" s="6"/>
      <c r="E27" s="6"/>
      <c r="F27" s="7"/>
      <c r="G27" s="7"/>
      <c r="H27" s="7"/>
      <c r="I27" s="7"/>
      <c r="J27" s="7"/>
      <c r="K27" s="7"/>
      <c r="L27" s="4"/>
      <c r="M27" s="4"/>
      <c r="N27" s="4"/>
      <c r="O27" s="4"/>
      <c r="Q27" s="2"/>
    </row>
  </sheetData>
  <mergeCells count="42">
    <mergeCell ref="E7:L7"/>
    <mergeCell ref="D11:E12"/>
    <mergeCell ref="F11:G12"/>
    <mergeCell ref="H11:I12"/>
    <mergeCell ref="J11:K12"/>
    <mergeCell ref="L11:M12"/>
    <mergeCell ref="N11:O12"/>
    <mergeCell ref="A13:C15"/>
    <mergeCell ref="D13:E15"/>
    <mergeCell ref="F13:G15"/>
    <mergeCell ref="H13:I15"/>
    <mergeCell ref="J13:K15"/>
    <mergeCell ref="L13:M15"/>
    <mergeCell ref="N13:O15"/>
    <mergeCell ref="N16:O18"/>
    <mergeCell ref="A19:C21"/>
    <mergeCell ref="D19:E21"/>
    <mergeCell ref="F19:G21"/>
    <mergeCell ref="H19:I21"/>
    <mergeCell ref="J19:K21"/>
    <mergeCell ref="L19:M21"/>
    <mergeCell ref="N19:O21"/>
    <mergeCell ref="A16:C18"/>
    <mergeCell ref="D16:E18"/>
    <mergeCell ref="F16:G18"/>
    <mergeCell ref="H16:I18"/>
    <mergeCell ref="J16:K18"/>
    <mergeCell ref="L16:M18"/>
    <mergeCell ref="N22:O24"/>
    <mergeCell ref="A25:C27"/>
    <mergeCell ref="D25:E27"/>
    <mergeCell ref="F25:G27"/>
    <mergeCell ref="H25:I27"/>
    <mergeCell ref="J25:K27"/>
    <mergeCell ref="L25:M27"/>
    <mergeCell ref="N25:O27"/>
    <mergeCell ref="A22:C24"/>
    <mergeCell ref="D22:E24"/>
    <mergeCell ref="F22:G24"/>
    <mergeCell ref="H22:I24"/>
    <mergeCell ref="J22:K24"/>
    <mergeCell ref="L22:M24"/>
  </mergeCells>
  <pageMargins left="0.2" right="0.2" top="0.17" bottom="0.18" header="0.18" footer="0.18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I° Trimestre 2018</vt:lpstr>
      <vt:lpstr>II°Trimestre 2018</vt:lpstr>
      <vt:lpstr>III° Trimestre 2018</vt:lpstr>
      <vt:lpstr>IV° Trimestre 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2018-10-08T10:13:39Z</dcterms:modified>
</cp:coreProperties>
</file>