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24B08B48-1FCA-46DD-93DF-1B7D7E33523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I° Trimestre 2023" sheetId="2" r:id="rId1"/>
    <sheet name="II°Trimestre 2023" sheetId="3" r:id="rId2"/>
    <sheet name="III° Trimestre 2023" sheetId="5" r:id="rId3"/>
    <sheet name="IV° Trimestre 2023" sheetId="4" r:id="rId4"/>
  </sheets>
  <calcPr calcId="191029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5A7815D3-9DEF-4D1B-A859-8A8DAD88829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00D53E8F-D255-46C5-A50C-A418361CC355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<sst xmlns="http://schemas.openxmlformats.org/spreadsheetml/2006/main" count="36" uniqueCount="9">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</sst>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7" workbookViewId="0">
      <selection activeCell="H13" sqref="H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5">
      <c r="A13" s="7" t="s">
        <v>7</v>
      </c>
      <c r="B13" s="7"/>
      <c r="C13" s="7"/>
      <c r="D13" s="8">
        <v>25</v>
      </c>
      <c r="E13" s="8"/>
      <c r="F13" s="9">
        <v>1662</v>
      </c>
      <c r="G13" s="9"/>
      <c r="H13" s="9">
        <v>349.84</v>
      </c>
      <c r="I13" s="9"/>
      <c r="J13" s="9">
        <f t="shared" ref="J13" si="0">F13-H13</f>
        <v>1312.16</v>
      </c>
      <c r="K13" s="9"/>
      <c r="L13" s="6">
        <f t="shared" ref="L13" si="1">ROUND((H13/F13),4)</f>
        <v>0.21049999999999999</v>
      </c>
      <c r="M13" s="6"/>
      <c r="N13" s="6">
        <f t="shared" ref="N13" si="2">ROUND((J13/F13),4)</f>
        <v>0.78949999999999998</v>
      </c>
      <c r="O13" s="6"/>
      <c r="Q13" s="2"/>
    </row>
    <row r="14" spans="1:17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5">
      <c r="A16" s="7" t="s">
        <v>8</v>
      </c>
      <c r="B16" s="7"/>
      <c r="C16" s="7"/>
      <c r="D16" s="8">
        <v>41</v>
      </c>
      <c r="E16" s="8"/>
      <c r="F16" s="9">
        <v>2624</v>
      </c>
      <c r="G16" s="9"/>
      <c r="H16" s="9">
        <v>319.98</v>
      </c>
      <c r="I16" s="9"/>
      <c r="J16" s="9">
        <f t="shared" ref="J16" si="3">F16-H16</f>
        <v>2304.02</v>
      </c>
      <c r="K16" s="9"/>
      <c r="L16" s="6">
        <f t="shared" ref="L16" si="4">ROUND((H16/F16),4)</f>
        <v>0.12189999999999999</v>
      </c>
      <c r="M16" s="6"/>
      <c r="N16" s="6">
        <f t="shared" ref="N16" si="5">ROUND((J16/F16),4)</f>
        <v>0.87809999999999999</v>
      </c>
      <c r="O16" s="6"/>
      <c r="Q16" s="2"/>
    </row>
    <row r="17" spans="1:17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M25" sqref="M25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9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9" ht="15.75" customHeight="1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x14ac:dyDescent="0.35">
      <c r="A13" s="7" t="s">
        <v>7</v>
      </c>
      <c r="B13" s="7"/>
      <c r="C13" s="7"/>
      <c r="D13" s="8">
        <v>23</v>
      </c>
      <c r="E13" s="8"/>
      <c r="F13" s="9">
        <v>1481</v>
      </c>
      <c r="G13" s="9"/>
      <c r="H13" s="9">
        <v>272.70999999999998</v>
      </c>
      <c r="I13" s="9"/>
      <c r="J13" s="9">
        <f t="shared" ref="J13" si="0">F13-H13</f>
        <v>1208.29</v>
      </c>
      <c r="K13" s="9"/>
      <c r="L13" s="6">
        <f t="shared" ref="L13" si="1">ROUND((H13/F13),4)</f>
        <v>0.18410000000000001</v>
      </c>
      <c r="M13" s="6"/>
      <c r="N13" s="6">
        <f t="shared" ref="N13" si="2">ROUND((J13/F13),4)</f>
        <v>0.81589999999999996</v>
      </c>
      <c r="O13" s="6"/>
      <c r="S13" s="3"/>
    </row>
    <row r="14" spans="1:19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S14" s="3"/>
    </row>
    <row r="15" spans="1:19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S15" s="3"/>
    </row>
    <row r="16" spans="1:19" x14ac:dyDescent="0.35">
      <c r="A16" s="7" t="s">
        <v>8</v>
      </c>
      <c r="B16" s="7"/>
      <c r="C16" s="7"/>
      <c r="D16" s="8">
        <v>41</v>
      </c>
      <c r="E16" s="8"/>
      <c r="F16" s="9">
        <v>2501</v>
      </c>
      <c r="G16" s="9"/>
      <c r="H16" s="9">
        <v>340.69</v>
      </c>
      <c r="I16" s="9"/>
      <c r="J16" s="9">
        <f t="shared" ref="J16" si="3">F16-H16</f>
        <v>2160.31</v>
      </c>
      <c r="K16" s="9"/>
      <c r="L16" s="6">
        <f t="shared" ref="L16" si="4">ROUND((H16/F16),4)</f>
        <v>0.13619999999999999</v>
      </c>
      <c r="M16" s="6"/>
      <c r="N16" s="6">
        <f t="shared" ref="N16" si="5">ROUND((J16/F16),4)</f>
        <v>0.86380000000000001</v>
      </c>
      <c r="O16" s="6"/>
      <c r="S16" s="3"/>
    </row>
    <row r="17" spans="1:19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S17" s="3"/>
    </row>
    <row r="18" spans="1:19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abSelected="1" topLeftCell="A6" workbookViewId="0">
      <selection activeCell="D13" sqref="D13:E15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20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20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20" x14ac:dyDescent="0.35">
      <c r="A13" s="7" t="s">
        <v>7</v>
      </c>
      <c r="B13" s="7"/>
      <c r="C13" s="7"/>
      <c r="D13" s="8">
        <v>23</v>
      </c>
      <c r="E13" s="8"/>
      <c r="F13" s="9">
        <v>1556</v>
      </c>
      <c r="G13" s="9"/>
      <c r="H13" s="9">
        <v>490</v>
      </c>
      <c r="I13" s="9"/>
      <c r="J13" s="9">
        <f t="shared" ref="J13" si="0">F13-H13</f>
        <v>1066</v>
      </c>
      <c r="K13" s="9"/>
      <c r="L13" s="6">
        <f t="shared" ref="L13" si="1">ROUND((H13/F13),4)</f>
        <v>0.31490000000000001</v>
      </c>
      <c r="M13" s="6"/>
      <c r="N13" s="6">
        <f t="shared" ref="N13" si="2">ROUND((J13/F13),4)</f>
        <v>0.68510000000000004</v>
      </c>
      <c r="O13" s="6"/>
      <c r="S13" s="2"/>
      <c r="T13" s="2"/>
    </row>
    <row r="14" spans="1:20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S14" s="2"/>
      <c r="T14" s="2"/>
    </row>
    <row r="15" spans="1:20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S15" s="2"/>
      <c r="T15" s="2"/>
    </row>
    <row r="16" spans="1:20" x14ac:dyDescent="0.35">
      <c r="A16" s="7" t="s">
        <v>8</v>
      </c>
      <c r="B16" s="7"/>
      <c r="C16" s="7"/>
      <c r="D16" s="8">
        <v>41</v>
      </c>
      <c r="E16" s="8"/>
      <c r="F16" s="9">
        <v>2624</v>
      </c>
      <c r="G16" s="9"/>
      <c r="H16" s="9">
        <v>627.39</v>
      </c>
      <c r="I16" s="9"/>
      <c r="J16" s="9">
        <f t="shared" ref="J16" si="3">F16-H16</f>
        <v>1996.6100000000001</v>
      </c>
      <c r="K16" s="9"/>
      <c r="L16" s="6">
        <f t="shared" ref="L16" si="4">ROUND((H16/F16),4)</f>
        <v>0.23910000000000001</v>
      </c>
      <c r="M16" s="6"/>
      <c r="N16" s="6">
        <f t="shared" ref="N16" si="5">ROUND((J16/F16),4)</f>
        <v>0.76090000000000002</v>
      </c>
      <c r="O16" s="6"/>
      <c r="S16" s="2"/>
      <c r="T16" s="2"/>
    </row>
    <row r="17" spans="1:20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S17" s="2"/>
      <c r="T17" s="2"/>
    </row>
    <row r="18" spans="1:20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S18" s="2"/>
      <c r="T18" s="2"/>
    </row>
    <row r="20" spans="1:20" x14ac:dyDescent="0.3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workbookViewId="0">
      <selection activeCell="D13" sqref="D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5">
      <c r="A13" s="7" t="s">
        <v>7</v>
      </c>
      <c r="B13" s="7"/>
      <c r="C13" s="7"/>
      <c r="D13" s="8"/>
      <c r="E13" s="8"/>
      <c r="F13" s="9"/>
      <c r="G13" s="9"/>
      <c r="H13" s="9"/>
      <c r="I13" s="9"/>
      <c r="J13" s="9">
        <f t="shared" ref="J13" si="0">F13-H13</f>
        <v>0</v>
      </c>
      <c r="K13" s="9"/>
      <c r="L13" s="6" t="e">
        <f t="shared" ref="L13" si="1">ROUND((H13/F13),4)</f>
        <v>#DIV/0!</v>
      </c>
      <c r="M13" s="6"/>
      <c r="N13" s="6" t="e">
        <f t="shared" ref="N13" si="2">ROUND((J13/F13),4)</f>
        <v>#DIV/0!</v>
      </c>
      <c r="O13" s="6"/>
      <c r="Q13" s="2"/>
    </row>
    <row r="14" spans="1:17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5">
      <c r="A16" s="7" t="s">
        <v>8</v>
      </c>
      <c r="B16" s="7"/>
      <c r="C16" s="7"/>
      <c r="D16" s="8"/>
      <c r="E16" s="8"/>
      <c r="F16" s="9"/>
      <c r="G16" s="9"/>
      <c r="H16" s="9"/>
      <c r="I16" s="9"/>
      <c r="J16" s="9">
        <f t="shared" ref="J16" si="3">F16-H16</f>
        <v>0</v>
      </c>
      <c r="K16" s="9"/>
      <c r="L16" s="6" t="e">
        <f t="shared" ref="L16" si="4">ROUND((H16/F16),4)</f>
        <v>#DIV/0!</v>
      </c>
      <c r="M16" s="6"/>
      <c r="N16" s="6" t="e">
        <f t="shared" ref="N16" si="5">ROUND((J16/F16),4)</f>
        <v>#DIV/0!</v>
      </c>
      <c r="O16" s="6"/>
      <c r="Q16" s="2"/>
    </row>
    <row r="17" spans="1:17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2023</vt:lpstr>
      <vt:lpstr>II°Trimestre 2023</vt:lpstr>
      <vt:lpstr>III° Trimestre 2023</vt:lpstr>
      <vt:lpstr>IV°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2023-10-06T07:56:57Z</dcterms:modified>
</cp:coreProperties>
</file>