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85B0B25E-4594-4272-968F-F3B922979ABD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2024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8" l="1"/>
  <c r="B10" i="8" l="1"/>
  <c r="B8" i="8"/>
  <c r="B7" i="8"/>
</calcChain>
</file>

<file path=xl/sharedStrings.xml><?xml version="1.0" encoding="utf-8"?>
<sst xmlns="http://schemas.openxmlformats.org/spreadsheetml/2006/main" count="10" uniqueCount="10">
  <si>
    <t>ASM VIGEVANO E LOMELLINA</t>
  </si>
  <si>
    <t>RAGIONE SOCIALE</t>
  </si>
  <si>
    <t>ASM ENERGIA SPA</t>
  </si>
  <si>
    <t>ASM IMPIANTI E SERVIZI AMBIENTALI SPA</t>
  </si>
  <si>
    <t>CANONI DI LOCAZIONE</t>
  </si>
  <si>
    <t>AFFITTI ATTIVI</t>
  </si>
  <si>
    <t>AFFITTI PASSIVI</t>
  </si>
  <si>
    <t>VIGEVANO DISTRIBUZIONE GAS SRL A SOCIO UNICO</t>
  </si>
  <si>
    <t>PAVIA ACQUE SCARL</t>
  </si>
  <si>
    <t>ASM VIGEVANO E LOMELLINA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</si>
</sst>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44" fontId="0" fillId="0" borderId="0" xfId="0" applyNumberFormat="1"/>
    <xf numFmtId="4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4" fontId="0" fillId="0" borderId="1" xfId="0" applyNumberFormat="1" applyBorder="1" applyAlignment="1">
      <alignment horizontal="center" vertical="center" wrapText="1"/>
    </xf>
    <xf numFmtId="4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15" fontId="0" fillId="0" borderId="0" xfId="0" applyNumberFormat="1"/>
    <xf numFmtId="0" fontId="4" fillId="0" borderId="1" xfId="0" applyFont="1" applyBorder="1" applyAlignment="1">
      <alignment vertical="center"/>
    </xf>
    <xf numFmtId="44" fontId="4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644F2-36A4-47A3-87DE-6D35614EA986}">
  <sheetPr>
    <pageSetUpPr fitToPage="1"/>
  </sheetPr>
  <dimension ref="A1:G10"/>
  <sheetViews>
    <sheetView tabSelected="1" workbookViewId="0">
      <selection activeCell="A6" sqref="A6:B6"/>
    </sheetView>
  </sheetViews>
  <sheetFormatPr defaultRowHeight="15" x14ac:dyDescent="0.25"/>
  <cols>
    <col min="1" max="1" width="35.42578125" customWidth="1"/>
    <col min="2" max="3" width="34" style="6" customWidth="1"/>
    <col min="4" max="4" width="13" customWidth="1"/>
  </cols>
  <sheetData>
    <row r="1" spans="1:7" ht="18.75" x14ac:dyDescent="0.3">
      <c r="A1" s="2" t="s">
        <v>0</v>
      </c>
    </row>
    <row r="2" spans="1:7" ht="18.75" x14ac:dyDescent="0.3">
      <c r="A2" s="2"/>
    </row>
    <row r="3" spans="1:7" ht="15.75" x14ac:dyDescent="0.25">
      <c r="A3" s="5" t="s">
        <v>4</v>
      </c>
      <c r="C3" s="12">
        <v>45657</v>
      </c>
    </row>
    <row r="5" spans="1:7" ht="69" customHeight="1" x14ac:dyDescent="0.25">
      <c r="A5" s="4" t="s">
        <v>1</v>
      </c>
      <c r="B5" s="7" t="s">
        <v>5</v>
      </c>
      <c r="C5" s="7" t="s">
        <v>6</v>
      </c>
      <c r="D5" s="1"/>
      <c r="E5" s="1"/>
      <c r="F5" s="1"/>
      <c r="G5" s="1"/>
    </row>
    <row r="6" spans="1:7" ht="51.75" customHeight="1" x14ac:dyDescent="0.25">
      <c r="A6" s="13" t="s">
        <v>9</v>
      </c>
      <c r="B6" s="14">
        <f>SUM(B7:B10)</f>
        <v>288005.05</v>
      </c>
      <c r="C6" s="9">
        <v>0</v>
      </c>
      <c r="D6" s="1"/>
      <c r="E6" s="1"/>
      <c r="F6" s="1"/>
      <c r="G6" s="1"/>
    </row>
    <row r="7" spans="1:7" s="3" customFormat="1" ht="51.75" customHeight="1" x14ac:dyDescent="0.25">
      <c r="A7" s="8" t="s">
        <v>2</v>
      </c>
      <c r="B7" s="10">
        <f>8174.07*4</f>
        <v>32696.28</v>
      </c>
      <c r="C7" s="10">
        <v>0</v>
      </c>
    </row>
    <row r="8" spans="1:7" s="3" customFormat="1" ht="51.75" customHeight="1" x14ac:dyDescent="0.25">
      <c r="A8" s="11" t="s">
        <v>3</v>
      </c>
      <c r="B8" s="10">
        <f>(48524.02*3)+49309.75</f>
        <v>194881.81</v>
      </c>
      <c r="C8" s="10">
        <v>0</v>
      </c>
    </row>
    <row r="9" spans="1:7" s="3" customFormat="1" ht="51.75" customHeight="1" x14ac:dyDescent="0.25">
      <c r="A9" s="11" t="s">
        <v>8</v>
      </c>
      <c r="B9" s="10">
        <v>21315</v>
      </c>
      <c r="C9" s="10">
        <v>0</v>
      </c>
    </row>
    <row r="10" spans="1:7" s="3" customFormat="1" ht="51.75" customHeight="1" x14ac:dyDescent="0.25">
      <c r="A10" s="11" t="s">
        <v>7</v>
      </c>
      <c r="B10" s="10">
        <f>9777.99*4</f>
        <v>39111.96</v>
      </c>
      <c r="C10" s="10">
        <v>0</v>
      </c>
    </row>
  </sheetData>
  <pageMargins left="0.7" right="0.7" top="0.75" bottom="0.75" header="0.3" footer="0.3"/>
  <pageSetup paperSize="9" scale="84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2025-07-22T09:04:06Z</dcterms:modified>
</cp:coreProperties>
</file>