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35C44C29-DFDB-4300-86E9-73C213AE89DA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Foglio1" sheetId="2" r:id="rId1"/>
  </sheets>
  <externalReferences>
    <externalReference r:id="rId2"/>
  </externalReferences>
  <definedNames>
    <definedName name="_xlnm._FilterDatabase" localSheetId="0" hidden="1">Foglio1!$A$2:$E$364</definedName>
    <definedName name="Categoriedispesa" localSheetId="0">[1]Foglio2!$A$3:$A$4</definedName>
    <definedName name="Categoriedispesa">#REF!</definedName>
    <definedName name="_xlnm.Print_Titles" localSheetId="0">Foglio1!$A:$A,Foglio1!$1:$2</definedName>
    <definedName name="uscitecorrenti">#REF!</definedName>
    <definedName name="usciteincontocapita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9" i="2" l="1"/>
  <c r="D247" i="2"/>
  <c r="D131" i="2"/>
</calcChain>
</file>

<file path=xl/sharedStrings.xml><?xml version="1.0" encoding="utf-8"?>
<sst xmlns="http://schemas.openxmlformats.org/spreadsheetml/2006/main" count="1035" uniqueCount="231">
  <si>
    <t>Trimestre</t>
  </si>
  <si>
    <t>1°</t>
  </si>
  <si>
    <t>Importo</t>
  </si>
  <si>
    <t>Beneficiario</t>
  </si>
  <si>
    <t>2°</t>
  </si>
  <si>
    <t>3°</t>
  </si>
  <si>
    <t>4°</t>
  </si>
  <si>
    <t>Altre spese per attività finanziarie</t>
  </si>
  <si>
    <t>Altre spese correnti</t>
  </si>
  <si>
    <t>Categoria di spesa</t>
  </si>
  <si>
    <t>Tipologia di spesa</t>
  </si>
  <si>
    <t>Uscite correnti</t>
  </si>
  <si>
    <t>Dati identificativi del pagamento</t>
  </si>
  <si>
    <t>Acquisto di beni e di servizi</t>
  </si>
  <si>
    <t>F24</t>
  </si>
  <si>
    <t>01389510189</t>
  </si>
  <si>
    <t>09561970964</t>
  </si>
  <si>
    <t>02433610181</t>
  </si>
  <si>
    <t>03792180980</t>
  </si>
  <si>
    <t>07535650969</t>
  </si>
  <si>
    <t>09272551210</t>
  </si>
  <si>
    <t>05841190969</t>
  </si>
  <si>
    <t>02484910183</t>
  </si>
  <si>
    <t>02111540031</t>
  </si>
  <si>
    <t>04822940963</t>
  </si>
  <si>
    <t>02860000187</t>
  </si>
  <si>
    <t>97584460584</t>
  </si>
  <si>
    <t>NDRNRT81R63G388W</t>
  </si>
  <si>
    <t>11161550154</t>
  </si>
  <si>
    <t>02322610995</t>
  </si>
  <si>
    <t>01985180189</t>
  </si>
  <si>
    <t>80040750152</t>
  </si>
  <si>
    <t>01066510189</t>
  </si>
  <si>
    <t>01606500187</t>
  </si>
  <si>
    <t>01416380176</t>
  </si>
  <si>
    <t>85001870188</t>
  </si>
  <si>
    <t>00154950364</t>
  </si>
  <si>
    <t>01777640184</t>
  </si>
  <si>
    <t>01448710432</t>
  </si>
  <si>
    <t>02517580920</t>
  </si>
  <si>
    <t>01177840186</t>
  </si>
  <si>
    <t>02522250188</t>
  </si>
  <si>
    <t>01684880188</t>
  </si>
  <si>
    <t>03715860759</t>
  </si>
  <si>
    <t>BEINRC67B18G388Y</t>
  </si>
  <si>
    <t>BLLNTN58C28F205V</t>
  </si>
  <si>
    <t>01638410199</t>
  </si>
  <si>
    <t>07996060153</t>
  </si>
  <si>
    <t>00865220156</t>
  </si>
  <si>
    <t>CRSGRG67E29F952O</t>
  </si>
  <si>
    <t>01408720181</t>
  </si>
  <si>
    <t>04591610961</t>
  </si>
  <si>
    <t>02392630188</t>
  </si>
  <si>
    <t>00424610582</t>
  </si>
  <si>
    <t>00295980189</t>
  </si>
  <si>
    <t>06318990154</t>
  </si>
  <si>
    <t>01648790382</t>
  </si>
  <si>
    <t>02952170187</t>
  </si>
  <si>
    <t>02470920345</t>
  </si>
  <si>
    <t>11930780157</t>
  </si>
  <si>
    <t>13383650150</t>
  </si>
  <si>
    <t>SRNFBA77R04F205O</t>
  </si>
  <si>
    <t>13049630158</t>
  </si>
  <si>
    <t>00499970036</t>
  </si>
  <si>
    <t>05779711000</t>
  </si>
  <si>
    <t>07334940157</t>
  </si>
  <si>
    <t>02254400217</t>
  </si>
  <si>
    <t>08397890586</t>
  </si>
  <si>
    <t>02733620187</t>
  </si>
  <si>
    <t>07593210961</t>
  </si>
  <si>
    <t>02856930181</t>
  </si>
  <si>
    <t>00172120180</t>
  </si>
  <si>
    <t>FRRLNZ75L24I829Z</t>
  </si>
  <si>
    <t>12971550152</t>
  </si>
  <si>
    <t>FGRRRT47S14G194D</t>
  </si>
  <si>
    <t>FRNDNL78T21L872L</t>
  </si>
  <si>
    <t>02786590188</t>
  </si>
  <si>
    <t>02568570184</t>
  </si>
  <si>
    <t>GCLFRN70R25L872Z</t>
  </si>
  <si>
    <t>01689490215</t>
  </si>
  <si>
    <t>04593960729</t>
  </si>
  <si>
    <t>00224430181</t>
  </si>
  <si>
    <t>01758620189</t>
  </si>
  <si>
    <t>00296420185</t>
  </si>
  <si>
    <t>00435970587</t>
  </si>
  <si>
    <t>00109820035</t>
  </si>
  <si>
    <t>02568100180</t>
  </si>
  <si>
    <t>00825300189</t>
  </si>
  <si>
    <t>01492050214</t>
  </si>
  <si>
    <t>02307880183</t>
  </si>
  <si>
    <t>LNTLVT75E16L872E</t>
  </si>
  <si>
    <t>01841750365</t>
  </si>
  <si>
    <t>02824320176</t>
  </si>
  <si>
    <t>02003270549</t>
  </si>
  <si>
    <t>01499970182</t>
  </si>
  <si>
    <t>01709000333</t>
  </si>
  <si>
    <t>07287510965</t>
  </si>
  <si>
    <t>01951250180</t>
  </si>
  <si>
    <t>00172900185</t>
  </si>
  <si>
    <t>MRNNDR69M11L872V</t>
  </si>
  <si>
    <t>07622940018</t>
  </si>
  <si>
    <t>MRLMTT77S07B300Q</t>
  </si>
  <si>
    <t>04552200968</t>
  </si>
  <si>
    <t>02204000182</t>
  </si>
  <si>
    <t>NBLNDR65A15G388H</t>
  </si>
  <si>
    <t>00889900155</t>
  </si>
  <si>
    <t>FRAMRC65D12D925V</t>
  </si>
  <si>
    <t>13209780157</t>
  </si>
  <si>
    <t>09133900960</t>
  </si>
  <si>
    <t>12485671007</t>
  </si>
  <si>
    <t>05527520968</t>
  </si>
  <si>
    <t>01729590032</t>
  </si>
  <si>
    <t>05719380288</t>
  </si>
  <si>
    <t>02551920065</t>
  </si>
  <si>
    <t>02234900187</t>
  </si>
  <si>
    <t>06192510961</t>
  </si>
  <si>
    <t>01922510464</t>
  </si>
  <si>
    <t>80000030181</t>
  </si>
  <si>
    <t>12976840152</t>
  </si>
  <si>
    <t>06382641006</t>
  </si>
  <si>
    <t>RNZLSN75R24G388F</t>
  </si>
  <si>
    <t>01810930188</t>
  </si>
  <si>
    <t>NL806268220B01</t>
  </si>
  <si>
    <t>02696720180</t>
  </si>
  <si>
    <t>RSLSNO80S66F999I</t>
  </si>
  <si>
    <t>00689730133</t>
  </si>
  <si>
    <t>SVNGGS62D09G388V</t>
  </si>
  <si>
    <t>00152640025</t>
  </si>
  <si>
    <t>00209070168</t>
  </si>
  <si>
    <t>07897711003</t>
  </si>
  <si>
    <t>00614130128</t>
  </si>
  <si>
    <t>03359340548</t>
  </si>
  <si>
    <t>07269900580</t>
  </si>
  <si>
    <t>01850570746</t>
  </si>
  <si>
    <t>02662620182</t>
  </si>
  <si>
    <t>01971670268</t>
  </si>
  <si>
    <t>02783610187</t>
  </si>
  <si>
    <t>02302190186</t>
  </si>
  <si>
    <t>01035310414</t>
  </si>
  <si>
    <t>01996960181</t>
  </si>
  <si>
    <t>01168760401</t>
  </si>
  <si>
    <t>00949630941</t>
  </si>
  <si>
    <t>09771701001</t>
  </si>
  <si>
    <t>00488410010</t>
  </si>
  <si>
    <t>01990200188</t>
  </si>
  <si>
    <t>03937430043</t>
  </si>
  <si>
    <t>80037830157</t>
  </si>
  <si>
    <t>97378220582</t>
  </si>
  <si>
    <t>04346160965</t>
  </si>
  <si>
    <t>05688630283</t>
  </si>
  <si>
    <t>93026890017</t>
  </si>
  <si>
    <t>02045010184</t>
  </si>
  <si>
    <t>00889400156</t>
  </si>
  <si>
    <t>11658671000</t>
  </si>
  <si>
    <t>00470780180</t>
  </si>
  <si>
    <t>00473950186</t>
  </si>
  <si>
    <t>85001830182</t>
  </si>
  <si>
    <t>00453550188</t>
  </si>
  <si>
    <t>00324770189</t>
  </si>
  <si>
    <t>00296180185</t>
  </si>
  <si>
    <t>00186490181</t>
  </si>
  <si>
    <t>80000590184</t>
  </si>
  <si>
    <t>Uscite in conto capitale</t>
  </si>
  <si>
    <t>Investimenti in beni materiali</t>
  </si>
  <si>
    <t>07516911000</t>
  </si>
  <si>
    <t>02145550022</t>
  </si>
  <si>
    <t>BSSMRC60T10L872V</t>
  </si>
  <si>
    <t>07634680016</t>
  </si>
  <si>
    <t>02778760187</t>
  </si>
  <si>
    <t>02667710202</t>
  </si>
  <si>
    <t>09920840965</t>
  </si>
  <si>
    <t>05451301005</t>
  </si>
  <si>
    <t>CLMGRL96L26G388R</t>
  </si>
  <si>
    <t>01310880156</t>
  </si>
  <si>
    <t>83000530184</t>
  </si>
  <si>
    <t>85001790188</t>
  </si>
  <si>
    <t>83000990180</t>
  </si>
  <si>
    <t>00519320014</t>
  </si>
  <si>
    <t>83001230180</t>
  </si>
  <si>
    <t>DPLCRL68H10L872B</t>
  </si>
  <si>
    <t>02489380309</t>
  </si>
  <si>
    <t>03051240129</t>
  </si>
  <si>
    <t>WNGSJN64D50Z210K</t>
  </si>
  <si>
    <t>09062370151</t>
  </si>
  <si>
    <t>GLLMNT58A07L872G</t>
  </si>
  <si>
    <t>02737850186</t>
  </si>
  <si>
    <t>00526610019</t>
  </si>
  <si>
    <t>LMRMTT98T26L872P</t>
  </si>
  <si>
    <t>MSTLNI61C45F874L</t>
  </si>
  <si>
    <t>01468960180</t>
  </si>
  <si>
    <t>9704714058</t>
  </si>
  <si>
    <t>02555530134</t>
  </si>
  <si>
    <t>01888460225</t>
  </si>
  <si>
    <t>02025190188</t>
  </si>
  <si>
    <t>02709550186</t>
  </si>
  <si>
    <t>80050050154</t>
  </si>
  <si>
    <t>14095260965</t>
  </si>
  <si>
    <t>SCLDVD93L10E884A</t>
  </si>
  <si>
    <t>SCHFNC75P11Z404X</t>
  </si>
  <si>
    <t>01990220186</t>
  </si>
  <si>
    <t>01706330188</t>
  </si>
  <si>
    <t>07234841000</t>
  </si>
  <si>
    <t>02517730186</t>
  </si>
  <si>
    <t>SOGGETTO ESTERO</t>
  </si>
  <si>
    <t>SPESE C/C CREDEM</t>
  </si>
  <si>
    <t>SPESE C/C CREDIT AGRICOLE</t>
  </si>
  <si>
    <t>01429530031</t>
  </si>
  <si>
    <t>02799700188</t>
  </si>
  <si>
    <t>06173880961</t>
  </si>
  <si>
    <t>BNCGRL73H20L872V</t>
  </si>
  <si>
    <t>00721560159</t>
  </si>
  <si>
    <t>01045500038</t>
  </si>
  <si>
    <t>07939540014</t>
  </si>
  <si>
    <t>03691010130</t>
  </si>
  <si>
    <t>02203490400</t>
  </si>
  <si>
    <t>00180670184</t>
  </si>
  <si>
    <t>12878470157</t>
  </si>
  <si>
    <t>01943580181</t>
  </si>
  <si>
    <t>97299380150</t>
  </si>
  <si>
    <t>GSTRRT82R24F205Y</t>
  </si>
  <si>
    <t>00278160171</t>
  </si>
  <si>
    <t>05041290262</t>
  </si>
  <si>
    <t>01780320139</t>
  </si>
  <si>
    <t>06026940012</t>
  </si>
  <si>
    <t>02628800183</t>
  </si>
  <si>
    <t>13343690155</t>
  </si>
  <si>
    <t>13182050156</t>
  </si>
  <si>
    <t>02647040233</t>
  </si>
  <si>
    <t>00842990152</t>
  </si>
  <si>
    <t>02814250185</t>
  </si>
  <si>
    <t>04295950150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</si>
</sst>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65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/>
    <xf numFmtId="0" fontId="5" fillId="0" borderId="0" xfId="0" applyFont="1"/>
    <xf numFmtId="164" fontId="5" fillId="0" borderId="0" xfId="1" applyFont="1"/>
    <xf numFmtId="49" fontId="5" fillId="0" borderId="0" xfId="0" applyNumberFormat="1" applyFo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MINISTRATIVO\RAGIONERIA\TRASPARENZA%20E%20ANTICORRUZIONE\LOMELLINA\2026\LOME%20Pubblicazione%20pagamenti%20PROVVIS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I TRIMESTRE 2026"/>
      <sheetName val="Foglio3"/>
      <sheetName val="II TRIM"/>
      <sheetName val="Foglio5"/>
    </sheetNames>
    <sheetDataSet>
      <sheetData sheetId="0"/>
      <sheetData sheetId="1">
        <row r="3">
          <cell r="A3" t="str">
            <v>Uscite correnti</v>
          </cell>
        </row>
        <row r="4">
          <cell r="A4" t="str">
            <v>Uscite in conto capitale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3B4D-5318-414C-994A-EA4919228663}">
  <dimension ref="A1:L362"/>
  <sheetViews>
    <sheetView tabSelected="1" zoomScaleNormal="100" workbookViewId="0">
      <selection activeCell="E155" sqref="E155:E345"/>
    </sheetView>
  </sheetViews>
  <sheetFormatPr defaultRowHeight="15" x14ac:dyDescent="0.25"/>
  <cols>
    <col min="1" max="1" width="13.7109375" customWidth="1"/>
    <col min="2" max="2" width="24.85546875" bestFit="1" customWidth="1"/>
    <col min="3" max="3" width="31.28515625" customWidth="1"/>
    <col min="4" max="4" width="17.28515625" bestFit="1" customWidth="1"/>
    <col min="5" max="5" width="34.140625" customWidth="1"/>
    <col min="9" max="9" width="31.42578125" bestFit="1" customWidth="1"/>
    <col min="10" max="10" width="13.28515625" bestFit="1" customWidth="1"/>
  </cols>
  <sheetData>
    <row r="1" spans="1:10" ht="23.25" thickBot="1" x14ac:dyDescent="0.35">
      <c r="A1" s="14">
        <v>2026</v>
      </c>
      <c r="B1" s="36" t="s">
        <v>12</v>
      </c>
      <c r="C1" s="37"/>
      <c r="D1" s="37"/>
      <c r="E1" s="38"/>
    </row>
    <row r="2" spans="1:10" ht="16.5" thickBot="1" x14ac:dyDescent="0.3">
      <c r="A2" s="15" t="s">
        <v>0</v>
      </c>
      <c r="B2" s="15" t="s">
        <v>9</v>
      </c>
      <c r="C2" s="15" t="s">
        <v>10</v>
      </c>
      <c r="D2" s="15" t="s">
        <v>2</v>
      </c>
      <c r="E2" s="16" t="s">
        <v>3</v>
      </c>
    </row>
    <row r="3" spans="1:10" x14ac:dyDescent="0.25">
      <c r="A3" s="39" t="s">
        <v>1</v>
      </c>
      <c r="B3" s="4" t="s">
        <v>11</v>
      </c>
      <c r="C3" s="5" t="s">
        <v>13</v>
      </c>
      <c r="D3" s="6">
        <v>3600</v>
      </c>
      <c r="E3" s="11" t="s">
        <v>15</v>
      </c>
      <c r="F3" s="1"/>
      <c r="G3" s="1"/>
      <c r="I3" s="27"/>
      <c r="J3" s="28"/>
    </row>
    <row r="4" spans="1:10" x14ac:dyDescent="0.25">
      <c r="A4" s="40"/>
      <c r="B4" s="7" t="s">
        <v>11</v>
      </c>
      <c r="C4" s="8" t="s">
        <v>13</v>
      </c>
      <c r="D4" s="9">
        <v>3800</v>
      </c>
      <c r="E4" s="12" t="s">
        <v>16</v>
      </c>
      <c r="F4" s="1"/>
      <c r="G4" s="1"/>
      <c r="I4" s="27"/>
      <c r="J4" s="28"/>
    </row>
    <row r="5" spans="1:10" x14ac:dyDescent="0.25">
      <c r="A5" s="40"/>
      <c r="B5" s="7" t="s">
        <v>11</v>
      </c>
      <c r="C5" s="8" t="s">
        <v>13</v>
      </c>
      <c r="D5" s="9">
        <v>12.3</v>
      </c>
      <c r="E5" s="12" t="s">
        <v>17</v>
      </c>
      <c r="F5" s="1"/>
      <c r="G5" s="1"/>
      <c r="I5" s="27"/>
      <c r="J5" s="28"/>
    </row>
    <row r="6" spans="1:10" x14ac:dyDescent="0.25">
      <c r="A6" s="40"/>
      <c r="B6" s="7" t="s">
        <v>11</v>
      </c>
      <c r="C6" s="8" t="s">
        <v>13</v>
      </c>
      <c r="D6" s="9">
        <v>45</v>
      </c>
      <c r="E6" s="12" t="s">
        <v>18</v>
      </c>
      <c r="F6" s="1"/>
      <c r="G6" s="1"/>
      <c r="I6" s="27"/>
      <c r="J6" s="28"/>
    </row>
    <row r="7" spans="1:10" x14ac:dyDescent="0.25">
      <c r="A7" s="40"/>
      <c r="B7" s="7" t="s">
        <v>11</v>
      </c>
      <c r="C7" s="8" t="s">
        <v>13</v>
      </c>
      <c r="D7" s="9">
        <v>503.47</v>
      </c>
      <c r="E7" s="12" t="s">
        <v>19</v>
      </c>
      <c r="F7" s="1"/>
      <c r="G7" s="1"/>
      <c r="I7" s="27"/>
      <c r="J7" s="28"/>
    </row>
    <row r="8" spans="1:10" x14ac:dyDescent="0.25">
      <c r="A8" s="40"/>
      <c r="B8" s="7" t="s">
        <v>11</v>
      </c>
      <c r="C8" s="8" t="s">
        <v>13</v>
      </c>
      <c r="D8" s="9">
        <v>790</v>
      </c>
      <c r="E8" s="12" t="s">
        <v>20</v>
      </c>
      <c r="F8" s="1"/>
      <c r="G8" s="1"/>
      <c r="I8" s="27"/>
      <c r="J8" s="28"/>
    </row>
    <row r="9" spans="1:10" x14ac:dyDescent="0.25">
      <c r="A9" s="40"/>
      <c r="B9" s="7" t="s">
        <v>11</v>
      </c>
      <c r="C9" s="8" t="s">
        <v>13</v>
      </c>
      <c r="D9" s="9">
        <v>21563</v>
      </c>
      <c r="E9" s="12" t="s">
        <v>21</v>
      </c>
      <c r="F9" s="1"/>
      <c r="G9" s="1"/>
      <c r="I9" s="27"/>
      <c r="J9" s="28"/>
    </row>
    <row r="10" spans="1:10" x14ac:dyDescent="0.25">
      <c r="A10" s="40"/>
      <c r="B10" s="7" t="s">
        <v>11</v>
      </c>
      <c r="C10" s="8" t="s">
        <v>13</v>
      </c>
      <c r="D10" s="9">
        <v>3766</v>
      </c>
      <c r="E10" s="12" t="s">
        <v>22</v>
      </c>
      <c r="F10" s="1"/>
      <c r="G10" s="1"/>
      <c r="I10" s="27"/>
      <c r="J10" s="28"/>
    </row>
    <row r="11" spans="1:10" x14ac:dyDescent="0.25">
      <c r="A11" s="40"/>
      <c r="B11" s="7" t="s">
        <v>11</v>
      </c>
      <c r="C11" s="8" t="s">
        <v>13</v>
      </c>
      <c r="D11" s="9">
        <v>26345.64</v>
      </c>
      <c r="E11" s="12" t="s">
        <v>23</v>
      </c>
      <c r="F11" s="1"/>
      <c r="G11" s="1"/>
    </row>
    <row r="12" spans="1:10" x14ac:dyDescent="0.25">
      <c r="A12" s="40"/>
      <c r="B12" s="7" t="s">
        <v>11</v>
      </c>
      <c r="C12" s="8" t="s">
        <v>13</v>
      </c>
      <c r="D12" s="9">
        <v>1966</v>
      </c>
      <c r="E12" s="12" t="s">
        <v>24</v>
      </c>
      <c r="F12" s="1"/>
      <c r="G12" s="1"/>
    </row>
    <row r="13" spans="1:10" x14ac:dyDescent="0.25">
      <c r="A13" s="40"/>
      <c r="B13" s="7" t="s">
        <v>11</v>
      </c>
      <c r="C13" s="8" t="s">
        <v>13</v>
      </c>
      <c r="D13" s="9">
        <v>1122.5</v>
      </c>
      <c r="E13" s="12" t="s">
        <v>25</v>
      </c>
      <c r="F13" s="1"/>
      <c r="G13" s="1"/>
    </row>
    <row r="14" spans="1:10" x14ac:dyDescent="0.25">
      <c r="A14" s="40"/>
      <c r="B14" s="7" t="s">
        <v>11</v>
      </c>
      <c r="C14" s="8" t="s">
        <v>13</v>
      </c>
      <c r="D14" s="9">
        <v>890</v>
      </c>
      <c r="E14" s="12" t="s">
        <v>26</v>
      </c>
      <c r="F14" s="1"/>
      <c r="G14" s="1"/>
    </row>
    <row r="15" spans="1:10" x14ac:dyDescent="0.25">
      <c r="A15" s="40"/>
      <c r="B15" s="7" t="s">
        <v>11</v>
      </c>
      <c r="C15" s="8" t="s">
        <v>13</v>
      </c>
      <c r="D15" s="9">
        <v>3740.8</v>
      </c>
      <c r="E15" s="12" t="s">
        <v>27</v>
      </c>
      <c r="F15" s="1"/>
      <c r="G15" s="1"/>
    </row>
    <row r="16" spans="1:10" x14ac:dyDescent="0.25">
      <c r="A16" s="40"/>
      <c r="B16" s="7" t="s">
        <v>11</v>
      </c>
      <c r="C16" s="8" t="s">
        <v>13</v>
      </c>
      <c r="D16" s="9">
        <v>3455.91</v>
      </c>
      <c r="E16" s="12" t="s">
        <v>28</v>
      </c>
      <c r="F16" s="1"/>
      <c r="G16" s="1"/>
    </row>
    <row r="17" spans="1:10" x14ac:dyDescent="0.25">
      <c r="A17" s="40"/>
      <c r="B17" s="7" t="s">
        <v>11</v>
      </c>
      <c r="C17" s="8" t="s">
        <v>13</v>
      </c>
      <c r="D17" s="9">
        <v>7.2100000000000009</v>
      </c>
      <c r="E17" s="12" t="s">
        <v>17</v>
      </c>
      <c r="F17" s="1"/>
      <c r="G17" s="1"/>
    </row>
    <row r="18" spans="1:10" x14ac:dyDescent="0.25">
      <c r="A18" s="40"/>
      <c r="B18" s="7" t="s">
        <v>11</v>
      </c>
      <c r="C18" s="8" t="s">
        <v>13</v>
      </c>
      <c r="D18" s="9">
        <v>87283.790000000008</v>
      </c>
      <c r="E18" s="12" t="s">
        <v>29</v>
      </c>
      <c r="F18" s="1"/>
      <c r="G18" s="1"/>
    </row>
    <row r="19" spans="1:10" x14ac:dyDescent="0.25">
      <c r="A19" s="40"/>
      <c r="B19" s="7" t="s">
        <v>11</v>
      </c>
      <c r="C19" s="8" t="s">
        <v>13</v>
      </c>
      <c r="D19" s="9">
        <v>3090.9100000000003</v>
      </c>
      <c r="E19" s="12" t="s">
        <v>41</v>
      </c>
      <c r="F19" s="1"/>
      <c r="G19" s="1"/>
      <c r="I19" s="27"/>
      <c r="J19" s="28"/>
    </row>
    <row r="20" spans="1:10" x14ac:dyDescent="0.25">
      <c r="A20" s="40"/>
      <c r="B20" s="7" t="s">
        <v>11</v>
      </c>
      <c r="C20" s="8" t="s">
        <v>13</v>
      </c>
      <c r="D20" s="9">
        <v>26978.54</v>
      </c>
      <c r="E20" s="12" t="s">
        <v>30</v>
      </c>
      <c r="F20" s="1"/>
      <c r="G20" s="1"/>
      <c r="I20" s="27"/>
      <c r="J20" s="28"/>
    </row>
    <row r="21" spans="1:10" x14ac:dyDescent="0.25">
      <c r="A21" s="40"/>
      <c r="B21" s="7" t="s">
        <v>11</v>
      </c>
      <c r="C21" s="8" t="s">
        <v>13</v>
      </c>
      <c r="D21" s="9">
        <v>2649.29</v>
      </c>
      <c r="E21" s="12" t="s">
        <v>31</v>
      </c>
      <c r="F21" s="1"/>
      <c r="G21" s="1"/>
      <c r="I21" s="27"/>
      <c r="J21" s="28"/>
    </row>
    <row r="22" spans="1:10" x14ac:dyDescent="0.25">
      <c r="A22" s="40"/>
      <c r="B22" s="7" t="s">
        <v>11</v>
      </c>
      <c r="C22" s="8" t="s">
        <v>13</v>
      </c>
      <c r="D22" s="9">
        <v>11986.4</v>
      </c>
      <c r="E22" s="12" t="s">
        <v>42</v>
      </c>
      <c r="F22" s="1"/>
      <c r="G22" s="1"/>
      <c r="I22" s="27"/>
      <c r="J22" s="28"/>
    </row>
    <row r="23" spans="1:10" x14ac:dyDescent="0.25">
      <c r="A23" s="40"/>
      <c r="B23" s="7" t="s">
        <v>11</v>
      </c>
      <c r="C23" s="8" t="s">
        <v>13</v>
      </c>
      <c r="D23" s="9">
        <v>35076.89</v>
      </c>
      <c r="E23" s="12" t="s">
        <v>43</v>
      </c>
      <c r="F23" s="1"/>
      <c r="G23" s="1"/>
      <c r="I23" s="27"/>
      <c r="J23" s="28"/>
    </row>
    <row r="24" spans="1:10" x14ac:dyDescent="0.25">
      <c r="A24" s="40"/>
      <c r="B24" s="7" t="s">
        <v>11</v>
      </c>
      <c r="C24" s="8" t="s">
        <v>13</v>
      </c>
      <c r="D24" s="9">
        <v>8016</v>
      </c>
      <c r="E24" s="12" t="s">
        <v>44</v>
      </c>
      <c r="F24" s="1"/>
      <c r="G24" s="1"/>
      <c r="I24" s="27"/>
      <c r="J24" s="28"/>
    </row>
    <row r="25" spans="1:10" x14ac:dyDescent="0.25">
      <c r="A25" s="40"/>
      <c r="B25" s="7" t="s">
        <v>11</v>
      </c>
      <c r="C25" s="8" t="s">
        <v>13</v>
      </c>
      <c r="D25" s="9">
        <v>5611.2</v>
      </c>
      <c r="E25" s="12" t="s">
        <v>45</v>
      </c>
      <c r="F25" s="1"/>
      <c r="G25" s="1"/>
      <c r="I25" s="27"/>
      <c r="J25" s="28"/>
    </row>
    <row r="26" spans="1:10" x14ac:dyDescent="0.25">
      <c r="A26" s="40"/>
      <c r="B26" s="7" t="s">
        <v>11</v>
      </c>
      <c r="C26" s="8" t="s">
        <v>13</v>
      </c>
      <c r="D26" s="9">
        <v>147.92000000000002</v>
      </c>
      <c r="E26" s="12" t="s">
        <v>32</v>
      </c>
      <c r="F26" s="1"/>
      <c r="G26" s="1"/>
      <c r="I26" s="27"/>
      <c r="J26" s="28"/>
    </row>
    <row r="27" spans="1:10" x14ac:dyDescent="0.25">
      <c r="A27" s="40"/>
      <c r="B27" s="7" t="s">
        <v>11</v>
      </c>
      <c r="C27" s="8" t="s">
        <v>13</v>
      </c>
      <c r="D27" s="9">
        <v>26575.72</v>
      </c>
      <c r="E27" s="12" t="s">
        <v>33</v>
      </c>
      <c r="F27" s="1"/>
      <c r="G27" s="1"/>
      <c r="I27" s="27"/>
      <c r="J27" s="28"/>
    </row>
    <row r="28" spans="1:10" x14ac:dyDescent="0.25">
      <c r="A28" s="40"/>
      <c r="B28" s="7" t="s">
        <v>11</v>
      </c>
      <c r="C28" s="8" t="s">
        <v>13</v>
      </c>
      <c r="D28" s="9">
        <v>4500</v>
      </c>
      <c r="E28" s="12" t="s">
        <v>46</v>
      </c>
      <c r="F28" s="1"/>
      <c r="G28" s="1"/>
      <c r="I28" s="27"/>
      <c r="J28" s="28"/>
    </row>
    <row r="29" spans="1:10" x14ac:dyDescent="0.25">
      <c r="A29" s="40"/>
      <c r="B29" s="7" t="s">
        <v>11</v>
      </c>
      <c r="C29" s="8" t="s">
        <v>13</v>
      </c>
      <c r="D29" s="9">
        <v>6260.79</v>
      </c>
      <c r="E29" s="12" t="s">
        <v>34</v>
      </c>
      <c r="F29" s="1"/>
      <c r="G29" s="1"/>
      <c r="I29" s="27"/>
      <c r="J29" s="28"/>
    </row>
    <row r="30" spans="1:10" x14ac:dyDescent="0.25">
      <c r="A30" s="40"/>
      <c r="B30" s="7" t="s">
        <v>11</v>
      </c>
      <c r="C30" s="8" t="s">
        <v>13</v>
      </c>
      <c r="D30" s="9">
        <v>35198.800000000003</v>
      </c>
      <c r="E30" s="12" t="s">
        <v>47</v>
      </c>
      <c r="F30" s="1"/>
      <c r="G30" s="1"/>
      <c r="I30" s="27"/>
      <c r="J30" s="28"/>
    </row>
    <row r="31" spans="1:10" x14ac:dyDescent="0.25">
      <c r="A31" s="40"/>
      <c r="B31" s="7" t="s">
        <v>11</v>
      </c>
      <c r="C31" s="8" t="s">
        <v>13</v>
      </c>
      <c r="D31" s="9">
        <v>1123.04</v>
      </c>
      <c r="E31" s="12" t="s">
        <v>48</v>
      </c>
      <c r="F31" s="1"/>
      <c r="G31" s="1"/>
      <c r="I31" s="27"/>
      <c r="J31" s="28"/>
    </row>
    <row r="32" spans="1:10" x14ac:dyDescent="0.25">
      <c r="A32" s="40"/>
      <c r="B32" s="7" t="s">
        <v>11</v>
      </c>
      <c r="C32" s="8" t="s">
        <v>13</v>
      </c>
      <c r="D32" s="9">
        <v>1239.67</v>
      </c>
      <c r="E32" s="12" t="s">
        <v>49</v>
      </c>
      <c r="F32" s="1"/>
      <c r="G32" s="1"/>
      <c r="I32" s="27"/>
      <c r="J32" s="28"/>
    </row>
    <row r="33" spans="1:12" x14ac:dyDescent="0.25">
      <c r="A33" s="40"/>
      <c r="B33" s="7" t="s">
        <v>11</v>
      </c>
      <c r="C33" s="8" t="s">
        <v>13</v>
      </c>
      <c r="D33" s="9">
        <v>3760</v>
      </c>
      <c r="E33" s="12" t="s">
        <v>50</v>
      </c>
      <c r="F33" s="1"/>
      <c r="G33" s="1"/>
      <c r="I33" s="27"/>
      <c r="J33" s="28"/>
    </row>
    <row r="34" spans="1:12" x14ac:dyDescent="0.25">
      <c r="A34" s="40"/>
      <c r="B34" s="7" t="s">
        <v>11</v>
      </c>
      <c r="C34" s="8" t="s">
        <v>13</v>
      </c>
      <c r="D34" s="9">
        <v>75</v>
      </c>
      <c r="E34" s="12" t="s">
        <v>161</v>
      </c>
      <c r="F34" s="1"/>
      <c r="G34" s="1"/>
      <c r="I34" s="27"/>
      <c r="J34" s="28"/>
    </row>
    <row r="35" spans="1:12" x14ac:dyDescent="0.25">
      <c r="A35" s="40"/>
      <c r="B35" s="7" t="s">
        <v>11</v>
      </c>
      <c r="C35" s="8" t="s">
        <v>13</v>
      </c>
      <c r="D35" s="9">
        <v>1200</v>
      </c>
      <c r="E35" s="12" t="s">
        <v>51</v>
      </c>
      <c r="F35" s="1"/>
      <c r="G35" s="1"/>
      <c r="I35" s="27"/>
      <c r="J35" s="28"/>
    </row>
    <row r="36" spans="1:12" x14ac:dyDescent="0.25">
      <c r="A36" s="40"/>
      <c r="B36" s="7" t="s">
        <v>11</v>
      </c>
      <c r="C36" s="8" t="s">
        <v>13</v>
      </c>
      <c r="D36" s="9">
        <v>42577.58</v>
      </c>
      <c r="E36" s="12" t="s">
        <v>52</v>
      </c>
      <c r="F36" s="1"/>
      <c r="G36" s="1"/>
      <c r="I36" s="27"/>
      <c r="J36" s="28"/>
    </row>
    <row r="37" spans="1:12" x14ac:dyDescent="0.25">
      <c r="A37" s="40"/>
      <c r="B37" s="7" t="s">
        <v>11</v>
      </c>
      <c r="C37" s="8" t="s">
        <v>13</v>
      </c>
      <c r="D37" s="9">
        <v>12772.96</v>
      </c>
      <c r="E37" s="12" t="s">
        <v>53</v>
      </c>
      <c r="F37" s="1"/>
      <c r="G37" s="1"/>
      <c r="I37" s="27"/>
      <c r="J37" s="28"/>
    </row>
    <row r="38" spans="1:12" x14ac:dyDescent="0.25">
      <c r="A38" s="40"/>
      <c r="B38" s="7" t="s">
        <v>11</v>
      </c>
      <c r="C38" s="8" t="s">
        <v>13</v>
      </c>
      <c r="D38" s="9">
        <v>209.24</v>
      </c>
      <c r="E38" s="12" t="s">
        <v>54</v>
      </c>
      <c r="F38" s="1"/>
      <c r="G38" s="1"/>
      <c r="I38" s="27"/>
      <c r="J38" s="28"/>
    </row>
    <row r="39" spans="1:12" x14ac:dyDescent="0.25">
      <c r="A39" s="40"/>
      <c r="B39" s="7" t="s">
        <v>11</v>
      </c>
      <c r="C39" s="8" t="s">
        <v>13</v>
      </c>
      <c r="D39" s="9">
        <v>5970</v>
      </c>
      <c r="E39" s="12" t="s">
        <v>55</v>
      </c>
      <c r="F39" s="1"/>
      <c r="G39" s="1"/>
      <c r="I39" s="27"/>
      <c r="J39" s="28"/>
    </row>
    <row r="40" spans="1:12" x14ac:dyDescent="0.25">
      <c r="A40" s="40"/>
      <c r="B40" s="7" t="s">
        <v>11</v>
      </c>
      <c r="C40" s="8" t="s">
        <v>13</v>
      </c>
      <c r="D40" s="9">
        <v>600</v>
      </c>
      <c r="E40" s="12" t="s">
        <v>56</v>
      </c>
      <c r="F40" s="1"/>
      <c r="G40" s="1"/>
      <c r="I40" s="27"/>
      <c r="J40" s="28"/>
    </row>
    <row r="41" spans="1:12" ht="18.75" x14ac:dyDescent="0.3">
      <c r="A41" s="40"/>
      <c r="B41" s="7" t="s">
        <v>11</v>
      </c>
      <c r="C41" s="8" t="s">
        <v>8</v>
      </c>
      <c r="D41" s="9">
        <v>364</v>
      </c>
      <c r="E41" s="12" t="s">
        <v>154</v>
      </c>
      <c r="F41" s="1"/>
      <c r="G41" s="1"/>
      <c r="I41" s="29"/>
      <c r="J41" s="30"/>
      <c r="K41" s="31"/>
      <c r="L41" s="29"/>
    </row>
    <row r="42" spans="1:12" ht="18.75" x14ac:dyDescent="0.3">
      <c r="A42" s="40"/>
      <c r="B42" s="7" t="s">
        <v>11</v>
      </c>
      <c r="C42" s="8" t="s">
        <v>8</v>
      </c>
      <c r="D42" s="9">
        <v>100</v>
      </c>
      <c r="E42" s="12" t="s">
        <v>155</v>
      </c>
      <c r="F42" s="1"/>
      <c r="G42" s="1"/>
      <c r="I42" s="29"/>
      <c r="J42" s="30"/>
      <c r="K42" s="31"/>
      <c r="L42" s="29"/>
    </row>
    <row r="43" spans="1:12" ht="18.75" x14ac:dyDescent="0.3">
      <c r="A43" s="40"/>
      <c r="B43" s="7" t="s">
        <v>11</v>
      </c>
      <c r="C43" s="8" t="s">
        <v>8</v>
      </c>
      <c r="D43" s="9">
        <v>141</v>
      </c>
      <c r="E43" s="12" t="s">
        <v>156</v>
      </c>
      <c r="F43" s="1"/>
      <c r="G43" s="1"/>
      <c r="I43" s="29"/>
      <c r="J43" s="30"/>
      <c r="K43" s="31"/>
      <c r="L43" s="29"/>
    </row>
    <row r="44" spans="1:12" ht="18.75" x14ac:dyDescent="0.3">
      <c r="A44" s="40"/>
      <c r="B44" s="7" t="s">
        <v>11</v>
      </c>
      <c r="C44" s="8" t="s">
        <v>8</v>
      </c>
      <c r="D44" s="9">
        <v>610</v>
      </c>
      <c r="E44" s="12" t="s">
        <v>157</v>
      </c>
      <c r="F44" s="1"/>
      <c r="G44" s="1"/>
      <c r="I44" s="29"/>
      <c r="J44" s="30"/>
      <c r="K44" s="31"/>
      <c r="L44" s="29"/>
    </row>
    <row r="45" spans="1:12" ht="18.75" x14ac:dyDescent="0.3">
      <c r="A45" s="40"/>
      <c r="B45" s="7" t="s">
        <v>11</v>
      </c>
      <c r="C45" s="8" t="s">
        <v>8</v>
      </c>
      <c r="D45" s="9">
        <v>107</v>
      </c>
      <c r="E45" s="12" t="s">
        <v>158</v>
      </c>
      <c r="F45" s="1"/>
      <c r="G45" s="1"/>
      <c r="I45" s="29"/>
      <c r="J45" s="30"/>
      <c r="K45" s="31"/>
      <c r="L45" s="29"/>
    </row>
    <row r="46" spans="1:12" ht="18.75" x14ac:dyDescent="0.3">
      <c r="A46" s="40"/>
      <c r="B46" s="7" t="s">
        <v>11</v>
      </c>
      <c r="C46" s="8" t="s">
        <v>8</v>
      </c>
      <c r="D46" s="9">
        <v>600</v>
      </c>
      <c r="E46" s="12" t="s">
        <v>159</v>
      </c>
      <c r="F46" s="1"/>
      <c r="G46" s="1"/>
      <c r="I46" s="29"/>
      <c r="J46" s="30"/>
      <c r="K46" s="31"/>
      <c r="L46" s="29"/>
    </row>
    <row r="47" spans="1:12" ht="18.75" x14ac:dyDescent="0.3">
      <c r="A47" s="40"/>
      <c r="B47" s="7" t="s">
        <v>11</v>
      </c>
      <c r="C47" s="8" t="s">
        <v>8</v>
      </c>
      <c r="D47" s="9">
        <v>8694.2799999999988</v>
      </c>
      <c r="E47" s="12" t="s">
        <v>35</v>
      </c>
      <c r="F47" s="1"/>
      <c r="G47" s="1"/>
      <c r="I47" s="29"/>
      <c r="J47" s="30"/>
      <c r="K47" s="31"/>
      <c r="L47" s="29"/>
    </row>
    <row r="48" spans="1:12" ht="18.75" x14ac:dyDescent="0.3">
      <c r="A48" s="40"/>
      <c r="B48" s="7" t="s">
        <v>11</v>
      </c>
      <c r="C48" s="8" t="s">
        <v>8</v>
      </c>
      <c r="D48" s="9">
        <v>150</v>
      </c>
      <c r="E48" s="12" t="s">
        <v>160</v>
      </c>
      <c r="F48" s="1"/>
      <c r="G48" s="1"/>
      <c r="I48" s="29"/>
      <c r="J48" s="30"/>
      <c r="K48" s="31"/>
      <c r="L48" s="29"/>
    </row>
    <row r="49" spans="1:10" x14ac:dyDescent="0.25">
      <c r="A49" s="40"/>
      <c r="B49" s="7" t="s">
        <v>11</v>
      </c>
      <c r="C49" s="8" t="s">
        <v>13</v>
      </c>
      <c r="D49" s="9">
        <v>7940</v>
      </c>
      <c r="E49" s="12" t="s">
        <v>36</v>
      </c>
      <c r="F49" s="1"/>
      <c r="G49" s="1"/>
      <c r="I49" s="27"/>
      <c r="J49" s="28"/>
    </row>
    <row r="50" spans="1:10" x14ac:dyDescent="0.25">
      <c r="A50" s="40"/>
      <c r="B50" s="7" t="s">
        <v>11</v>
      </c>
      <c r="C50" s="8" t="s">
        <v>13</v>
      </c>
      <c r="D50" s="9">
        <v>3790</v>
      </c>
      <c r="E50" s="12" t="s">
        <v>57</v>
      </c>
      <c r="F50" s="1"/>
      <c r="G50" s="1"/>
      <c r="I50" s="27"/>
      <c r="J50" s="28"/>
    </row>
    <row r="51" spans="1:10" x14ac:dyDescent="0.25">
      <c r="A51" s="40"/>
      <c r="B51" s="7" t="s">
        <v>11</v>
      </c>
      <c r="C51" s="8" t="s">
        <v>13</v>
      </c>
      <c r="D51" s="9">
        <v>8550</v>
      </c>
      <c r="E51" s="12" t="s">
        <v>58</v>
      </c>
      <c r="F51" s="1"/>
      <c r="G51" s="1"/>
      <c r="I51" s="27"/>
      <c r="J51" s="28"/>
    </row>
    <row r="52" spans="1:10" x14ac:dyDescent="0.25">
      <c r="A52" s="40"/>
      <c r="B52" s="7" t="s">
        <v>11</v>
      </c>
      <c r="C52" s="8" t="s">
        <v>13</v>
      </c>
      <c r="D52" s="9">
        <v>2349.48</v>
      </c>
      <c r="E52" s="12" t="s">
        <v>59</v>
      </c>
      <c r="F52" s="1"/>
      <c r="G52" s="1"/>
      <c r="I52" s="27"/>
      <c r="J52" s="28"/>
    </row>
    <row r="53" spans="1:10" x14ac:dyDescent="0.25">
      <c r="A53" s="40"/>
      <c r="B53" s="7" t="s">
        <v>11</v>
      </c>
      <c r="C53" s="8" t="s">
        <v>13</v>
      </c>
      <c r="D53" s="9">
        <v>12513.36</v>
      </c>
      <c r="E53" s="12" t="s">
        <v>60</v>
      </c>
      <c r="F53" s="1"/>
      <c r="G53" s="1"/>
      <c r="I53" s="27"/>
      <c r="J53" s="28"/>
    </row>
    <row r="54" spans="1:10" x14ac:dyDescent="0.25">
      <c r="A54" s="40"/>
      <c r="B54" s="7" t="s">
        <v>11</v>
      </c>
      <c r="C54" s="8" t="s">
        <v>13</v>
      </c>
      <c r="D54" s="9">
        <v>50</v>
      </c>
      <c r="E54" s="12" t="s">
        <v>61</v>
      </c>
      <c r="F54" s="1"/>
      <c r="G54" s="1"/>
      <c r="I54" s="27"/>
      <c r="J54" s="28"/>
    </row>
    <row r="55" spans="1:10" x14ac:dyDescent="0.25">
      <c r="A55" s="40"/>
      <c r="B55" s="7" t="s">
        <v>11</v>
      </c>
      <c r="C55" s="8" t="s">
        <v>13</v>
      </c>
      <c r="D55" s="9">
        <v>3850</v>
      </c>
      <c r="E55" s="12" t="s">
        <v>62</v>
      </c>
      <c r="F55" s="1"/>
      <c r="G55" s="1"/>
      <c r="I55" s="27"/>
      <c r="J55" s="28"/>
    </row>
    <row r="56" spans="1:10" x14ac:dyDescent="0.25">
      <c r="A56" s="40"/>
      <c r="B56" s="7" t="s">
        <v>11</v>
      </c>
      <c r="C56" s="8" t="s">
        <v>13</v>
      </c>
      <c r="D56" s="9">
        <v>260.95999999999998</v>
      </c>
      <c r="E56" s="12" t="s">
        <v>63</v>
      </c>
      <c r="F56" s="1"/>
      <c r="G56" s="1"/>
      <c r="I56" s="27"/>
      <c r="J56" s="28"/>
    </row>
    <row r="57" spans="1:10" x14ac:dyDescent="0.25">
      <c r="A57" s="40"/>
      <c r="B57" s="7" t="s">
        <v>11</v>
      </c>
      <c r="C57" s="8" t="s">
        <v>13</v>
      </c>
      <c r="D57" s="9">
        <v>813.29</v>
      </c>
      <c r="E57" s="12" t="s">
        <v>64</v>
      </c>
      <c r="F57" s="1"/>
      <c r="G57" s="1"/>
      <c r="I57" s="27"/>
      <c r="J57" s="28"/>
    </row>
    <row r="58" spans="1:10" x14ac:dyDescent="0.25">
      <c r="A58" s="40"/>
      <c r="B58" s="7" t="s">
        <v>11</v>
      </c>
      <c r="C58" s="8" t="s">
        <v>13</v>
      </c>
      <c r="D58" s="9">
        <v>825</v>
      </c>
      <c r="E58" s="12" t="s">
        <v>65</v>
      </c>
      <c r="F58" s="1"/>
      <c r="G58" s="1"/>
      <c r="I58" s="27"/>
      <c r="J58" s="28"/>
    </row>
    <row r="59" spans="1:10" x14ac:dyDescent="0.25">
      <c r="A59" s="40"/>
      <c r="B59" s="7" t="s">
        <v>11</v>
      </c>
      <c r="C59" s="8" t="s">
        <v>13</v>
      </c>
      <c r="D59" s="9">
        <v>20646.36</v>
      </c>
      <c r="E59" s="12" t="s">
        <v>66</v>
      </c>
      <c r="F59" s="1"/>
      <c r="G59" s="1"/>
      <c r="I59" s="27"/>
      <c r="J59" s="28"/>
    </row>
    <row r="60" spans="1:10" x14ac:dyDescent="0.25">
      <c r="A60" s="40"/>
      <c r="B60" s="7" t="s">
        <v>11</v>
      </c>
      <c r="C60" s="8" t="s">
        <v>13</v>
      </c>
      <c r="D60" s="9">
        <v>258.60000000000002</v>
      </c>
      <c r="E60" s="12" t="s">
        <v>67</v>
      </c>
      <c r="F60" s="1"/>
      <c r="G60" s="1"/>
      <c r="I60" s="27"/>
      <c r="J60" s="28"/>
    </row>
    <row r="61" spans="1:10" x14ac:dyDescent="0.25">
      <c r="A61" s="40"/>
      <c r="B61" s="7" t="s">
        <v>11</v>
      </c>
      <c r="C61" s="8" t="s">
        <v>13</v>
      </c>
      <c r="D61" s="9">
        <v>737.82</v>
      </c>
      <c r="E61" s="12" t="s">
        <v>68</v>
      </c>
      <c r="F61" s="1"/>
      <c r="G61" s="1"/>
      <c r="I61" s="27"/>
      <c r="J61" s="28"/>
    </row>
    <row r="62" spans="1:10" x14ac:dyDescent="0.25">
      <c r="A62" s="40"/>
      <c r="B62" s="7" t="s">
        <v>11</v>
      </c>
      <c r="C62" s="8" t="s">
        <v>8</v>
      </c>
      <c r="D62" s="9">
        <v>10691.119999999999</v>
      </c>
      <c r="E62" s="12" t="s">
        <v>14</v>
      </c>
      <c r="F62" s="1"/>
      <c r="G62" s="1"/>
      <c r="I62" s="27"/>
      <c r="J62" s="28"/>
    </row>
    <row r="63" spans="1:10" x14ac:dyDescent="0.25">
      <c r="A63" s="40"/>
      <c r="B63" s="7" t="s">
        <v>11</v>
      </c>
      <c r="C63" s="8" t="s">
        <v>13</v>
      </c>
      <c r="D63" s="9">
        <v>482</v>
      </c>
      <c r="E63" s="12" t="s">
        <v>69</v>
      </c>
      <c r="F63" s="1"/>
      <c r="G63" s="1"/>
      <c r="I63" s="27"/>
      <c r="J63" s="28"/>
    </row>
    <row r="64" spans="1:10" x14ac:dyDescent="0.25">
      <c r="A64" s="40"/>
      <c r="B64" s="7" t="s">
        <v>11</v>
      </c>
      <c r="C64" s="8" t="s">
        <v>13</v>
      </c>
      <c r="D64" s="9">
        <v>1418.2</v>
      </c>
      <c r="E64" s="12" t="s">
        <v>70</v>
      </c>
      <c r="F64" s="1"/>
      <c r="G64" s="1"/>
      <c r="I64" s="27"/>
      <c r="J64" s="28"/>
    </row>
    <row r="65" spans="1:10" x14ac:dyDescent="0.25">
      <c r="A65" s="40"/>
      <c r="B65" s="7" t="s">
        <v>11</v>
      </c>
      <c r="C65" s="8" t="s">
        <v>13</v>
      </c>
      <c r="D65" s="9">
        <v>96</v>
      </c>
      <c r="E65" s="12" t="s">
        <v>71</v>
      </c>
      <c r="F65" s="1"/>
      <c r="G65" s="1"/>
      <c r="I65" s="27"/>
      <c r="J65" s="28"/>
    </row>
    <row r="66" spans="1:10" x14ac:dyDescent="0.25">
      <c r="A66" s="40"/>
      <c r="B66" s="7" t="s">
        <v>11</v>
      </c>
      <c r="C66" s="8" t="s">
        <v>13</v>
      </c>
      <c r="D66" s="9">
        <v>2672</v>
      </c>
      <c r="E66" s="12" t="s">
        <v>72</v>
      </c>
      <c r="F66" s="1"/>
      <c r="G66" s="1"/>
      <c r="I66" s="27"/>
      <c r="J66" s="28"/>
    </row>
    <row r="67" spans="1:10" x14ac:dyDescent="0.25">
      <c r="A67" s="40"/>
      <c r="B67" s="7" t="s">
        <v>11</v>
      </c>
      <c r="C67" s="8" t="s">
        <v>13</v>
      </c>
      <c r="D67" s="9">
        <v>8276.6</v>
      </c>
      <c r="E67" s="12" t="s">
        <v>73</v>
      </c>
      <c r="F67" s="1"/>
      <c r="G67" s="1"/>
      <c r="I67" s="27"/>
      <c r="J67" s="28"/>
    </row>
    <row r="68" spans="1:10" x14ac:dyDescent="0.25">
      <c r="A68" s="40"/>
      <c r="B68" s="7" t="s">
        <v>11</v>
      </c>
      <c r="C68" s="8" t="s">
        <v>13</v>
      </c>
      <c r="D68" s="9">
        <v>12172.400000000001</v>
      </c>
      <c r="E68" s="12" t="s">
        <v>74</v>
      </c>
      <c r="F68" s="1"/>
      <c r="G68" s="1"/>
      <c r="I68" s="27"/>
      <c r="J68" s="28"/>
    </row>
    <row r="69" spans="1:10" x14ac:dyDescent="0.25">
      <c r="A69" s="40"/>
      <c r="B69" s="7" t="s">
        <v>11</v>
      </c>
      <c r="C69" s="8" t="s">
        <v>13</v>
      </c>
      <c r="D69" s="9">
        <v>3317.95</v>
      </c>
      <c r="E69" s="12" t="s">
        <v>75</v>
      </c>
      <c r="F69" s="1"/>
      <c r="G69" s="1"/>
      <c r="I69" s="27"/>
      <c r="J69" s="28"/>
    </row>
    <row r="70" spans="1:10" x14ac:dyDescent="0.25">
      <c r="A70" s="40"/>
      <c r="B70" s="7" t="s">
        <v>11</v>
      </c>
      <c r="C70" s="8" t="s">
        <v>13</v>
      </c>
      <c r="D70" s="9">
        <v>2467.5200000000004</v>
      </c>
      <c r="E70" s="12" t="s">
        <v>76</v>
      </c>
      <c r="F70" s="1"/>
      <c r="G70" s="1"/>
      <c r="I70" s="27"/>
      <c r="J70" s="28"/>
    </row>
    <row r="71" spans="1:10" x14ac:dyDescent="0.25">
      <c r="A71" s="40"/>
      <c r="B71" s="7" t="s">
        <v>11</v>
      </c>
      <c r="C71" s="8" t="s">
        <v>13</v>
      </c>
      <c r="D71" s="9">
        <v>66.209999999999994</v>
      </c>
      <c r="E71" s="12" t="s">
        <v>77</v>
      </c>
      <c r="F71" s="1"/>
      <c r="G71" s="1"/>
      <c r="I71" s="27"/>
      <c r="J71" s="28"/>
    </row>
    <row r="72" spans="1:10" x14ac:dyDescent="0.25">
      <c r="A72" s="40"/>
      <c r="B72" s="7" t="s">
        <v>11</v>
      </c>
      <c r="C72" s="8" t="s">
        <v>13</v>
      </c>
      <c r="D72" s="9">
        <v>1189.0999999999999</v>
      </c>
      <c r="E72" s="12" t="s">
        <v>78</v>
      </c>
      <c r="F72" s="1"/>
      <c r="G72" s="1"/>
      <c r="I72" s="27"/>
      <c r="J72" s="28"/>
    </row>
    <row r="73" spans="1:10" x14ac:dyDescent="0.25">
      <c r="A73" s="40"/>
      <c r="B73" s="7" t="s">
        <v>11</v>
      </c>
      <c r="C73" s="8" t="s">
        <v>13</v>
      </c>
      <c r="D73" s="9">
        <v>1192.6300000000001</v>
      </c>
      <c r="E73" s="12" t="s">
        <v>79</v>
      </c>
      <c r="F73" s="1"/>
      <c r="G73" s="1"/>
      <c r="I73" s="27"/>
      <c r="J73" s="28"/>
    </row>
    <row r="74" spans="1:10" x14ac:dyDescent="0.25">
      <c r="A74" s="40"/>
      <c r="B74" s="7" t="s">
        <v>11</v>
      </c>
      <c r="C74" s="8" t="s">
        <v>13</v>
      </c>
      <c r="D74" s="9">
        <v>9958</v>
      </c>
      <c r="E74" s="12" t="s">
        <v>80</v>
      </c>
      <c r="F74" s="1"/>
      <c r="G74" s="1"/>
      <c r="I74" s="27"/>
      <c r="J74" s="28"/>
    </row>
    <row r="75" spans="1:10" x14ac:dyDescent="0.25">
      <c r="A75" s="40"/>
      <c r="B75" s="7" t="s">
        <v>11</v>
      </c>
      <c r="C75" s="8" t="s">
        <v>13</v>
      </c>
      <c r="D75" s="9">
        <v>4505</v>
      </c>
      <c r="E75" s="12" t="s">
        <v>81</v>
      </c>
      <c r="F75" s="1"/>
      <c r="G75" s="1"/>
      <c r="I75" s="27"/>
      <c r="J75" s="28"/>
    </row>
    <row r="76" spans="1:10" x14ac:dyDescent="0.25">
      <c r="A76" s="40"/>
      <c r="B76" s="7" t="s">
        <v>11</v>
      </c>
      <c r="C76" s="8" t="s">
        <v>13</v>
      </c>
      <c r="D76" s="9">
        <v>396.35</v>
      </c>
      <c r="E76" s="12" t="s">
        <v>82</v>
      </c>
      <c r="F76" s="1"/>
      <c r="G76" s="1"/>
      <c r="I76" s="27"/>
      <c r="J76" s="28"/>
    </row>
    <row r="77" spans="1:10" x14ac:dyDescent="0.25">
      <c r="A77" s="40"/>
      <c r="B77" s="7" t="s">
        <v>11</v>
      </c>
      <c r="C77" s="8" t="s">
        <v>13</v>
      </c>
      <c r="D77" s="9">
        <v>77.7</v>
      </c>
      <c r="E77" s="12" t="s">
        <v>83</v>
      </c>
      <c r="F77" s="1"/>
      <c r="G77" s="1"/>
      <c r="I77" s="27"/>
      <c r="J77" s="28"/>
    </row>
    <row r="78" spans="1:10" x14ac:dyDescent="0.25">
      <c r="A78" s="40"/>
      <c r="B78" s="7" t="s">
        <v>11</v>
      </c>
      <c r="C78" s="8" t="s">
        <v>13</v>
      </c>
      <c r="D78" s="9">
        <v>8838.23</v>
      </c>
      <c r="E78" s="12" t="s">
        <v>84</v>
      </c>
      <c r="F78" s="1"/>
      <c r="G78" s="1"/>
      <c r="I78" s="27"/>
      <c r="J78" s="28"/>
    </row>
    <row r="79" spans="1:10" x14ac:dyDescent="0.25">
      <c r="A79" s="40"/>
      <c r="B79" s="7" t="s">
        <v>11</v>
      </c>
      <c r="C79" s="8" t="s">
        <v>13</v>
      </c>
      <c r="D79" s="9">
        <v>6685</v>
      </c>
      <c r="E79" s="12" t="s">
        <v>85</v>
      </c>
      <c r="F79" s="1"/>
      <c r="G79" s="1"/>
      <c r="I79" s="27"/>
      <c r="J79" s="28"/>
    </row>
    <row r="80" spans="1:10" x14ac:dyDescent="0.25">
      <c r="A80" s="40"/>
      <c r="B80" s="7" t="s">
        <v>11</v>
      </c>
      <c r="C80" s="8" t="s">
        <v>13</v>
      </c>
      <c r="D80" s="9">
        <v>7079.14</v>
      </c>
      <c r="E80" s="12" t="s">
        <v>86</v>
      </c>
      <c r="F80" s="1"/>
      <c r="G80" s="1"/>
      <c r="I80" s="27"/>
      <c r="J80" s="28"/>
    </row>
    <row r="81" spans="1:10" x14ac:dyDescent="0.25">
      <c r="A81" s="40"/>
      <c r="B81" s="7" t="s">
        <v>11</v>
      </c>
      <c r="C81" s="8" t="s">
        <v>13</v>
      </c>
      <c r="D81" s="9">
        <v>1684</v>
      </c>
      <c r="E81" s="12" t="s">
        <v>87</v>
      </c>
      <c r="F81" s="1"/>
      <c r="G81" s="1"/>
      <c r="I81" s="27"/>
      <c r="J81" s="28"/>
    </row>
    <row r="82" spans="1:10" x14ac:dyDescent="0.25">
      <c r="A82" s="40"/>
      <c r="B82" s="7" t="s">
        <v>11</v>
      </c>
      <c r="C82" s="8" t="s">
        <v>13</v>
      </c>
      <c r="D82" s="9">
        <v>612.76</v>
      </c>
      <c r="E82" s="12" t="s">
        <v>88</v>
      </c>
      <c r="F82" s="1"/>
      <c r="G82" s="1"/>
      <c r="I82" s="27"/>
      <c r="J82" s="28"/>
    </row>
    <row r="83" spans="1:10" x14ac:dyDescent="0.25">
      <c r="A83" s="40"/>
      <c r="B83" s="7" t="s">
        <v>11</v>
      </c>
      <c r="C83" s="8" t="s">
        <v>13</v>
      </c>
      <c r="D83" s="9">
        <v>348190.67999999993</v>
      </c>
      <c r="E83" s="12" t="s">
        <v>89</v>
      </c>
      <c r="F83" s="1"/>
      <c r="G83" s="1"/>
      <c r="I83" s="27"/>
      <c r="J83" s="28"/>
    </row>
    <row r="84" spans="1:10" x14ac:dyDescent="0.25">
      <c r="A84" s="40"/>
      <c r="B84" s="7" t="s">
        <v>11</v>
      </c>
      <c r="C84" s="8" t="s">
        <v>13</v>
      </c>
      <c r="D84" s="9">
        <v>36675</v>
      </c>
      <c r="E84" s="12" t="s">
        <v>153</v>
      </c>
      <c r="F84" s="1"/>
      <c r="G84" s="1"/>
      <c r="I84" s="27"/>
      <c r="J84" s="28"/>
    </row>
    <row r="85" spans="1:10" x14ac:dyDescent="0.25">
      <c r="A85" s="40"/>
      <c r="B85" s="7" t="s">
        <v>11</v>
      </c>
      <c r="C85" s="8" t="s">
        <v>13</v>
      </c>
      <c r="D85" s="9">
        <v>13960.76</v>
      </c>
      <c r="E85" s="12" t="s">
        <v>37</v>
      </c>
      <c r="F85" s="1"/>
      <c r="G85" s="1"/>
      <c r="I85" s="27"/>
      <c r="J85" s="28"/>
    </row>
    <row r="86" spans="1:10" x14ac:dyDescent="0.25">
      <c r="A86" s="40"/>
      <c r="B86" s="7" t="s">
        <v>11</v>
      </c>
      <c r="C86" s="8" t="s">
        <v>13</v>
      </c>
      <c r="D86" s="9">
        <v>2080</v>
      </c>
      <c r="E86" s="12" t="s">
        <v>90</v>
      </c>
      <c r="F86" s="1"/>
      <c r="G86" s="1"/>
      <c r="I86" s="27"/>
      <c r="J86" s="28"/>
    </row>
    <row r="87" spans="1:10" x14ac:dyDescent="0.25">
      <c r="A87" s="40"/>
      <c r="B87" s="7" t="s">
        <v>11</v>
      </c>
      <c r="C87" s="8" t="s">
        <v>13</v>
      </c>
      <c r="D87" s="9">
        <v>5520</v>
      </c>
      <c r="E87" s="12" t="s">
        <v>91</v>
      </c>
      <c r="F87" s="1"/>
      <c r="G87" s="1"/>
      <c r="I87" s="27"/>
      <c r="J87" s="28"/>
    </row>
    <row r="88" spans="1:10" x14ac:dyDescent="0.25">
      <c r="A88" s="40"/>
      <c r="B88" s="7" t="s">
        <v>11</v>
      </c>
      <c r="C88" s="8" t="s">
        <v>13</v>
      </c>
      <c r="D88" s="9">
        <v>13560</v>
      </c>
      <c r="E88" s="12" t="s">
        <v>92</v>
      </c>
      <c r="F88" s="1"/>
      <c r="G88" s="1"/>
      <c r="I88" s="27"/>
      <c r="J88" s="28"/>
    </row>
    <row r="89" spans="1:10" x14ac:dyDescent="0.25">
      <c r="A89" s="40"/>
      <c r="B89" s="7" t="s">
        <v>11</v>
      </c>
      <c r="C89" s="8" t="s">
        <v>13</v>
      </c>
      <c r="D89" s="9">
        <v>17352.400000000001</v>
      </c>
      <c r="E89" s="12" t="s">
        <v>93</v>
      </c>
      <c r="F89" s="1"/>
      <c r="G89" s="1"/>
      <c r="I89" s="27"/>
      <c r="J89" s="28"/>
    </row>
    <row r="90" spans="1:10" x14ac:dyDescent="0.25">
      <c r="A90" s="40"/>
      <c r="B90" s="7" t="s">
        <v>11</v>
      </c>
      <c r="C90" s="8" t="s">
        <v>13</v>
      </c>
      <c r="D90" s="9">
        <v>206</v>
      </c>
      <c r="E90" s="12" t="s">
        <v>94</v>
      </c>
      <c r="F90" s="1"/>
      <c r="G90" s="1"/>
      <c r="I90" s="27"/>
      <c r="J90" s="28"/>
    </row>
    <row r="91" spans="1:10" x14ac:dyDescent="0.25">
      <c r="A91" s="40"/>
      <c r="B91" s="7" t="s">
        <v>11</v>
      </c>
      <c r="C91" s="8" t="s">
        <v>13</v>
      </c>
      <c r="D91" s="9">
        <v>700</v>
      </c>
      <c r="E91" s="12" t="s">
        <v>95</v>
      </c>
      <c r="F91" s="1"/>
      <c r="G91" s="1"/>
      <c r="I91" s="27"/>
      <c r="J91" s="28"/>
    </row>
    <row r="92" spans="1:10" x14ac:dyDescent="0.25">
      <c r="A92" s="40"/>
      <c r="B92" s="7" t="s">
        <v>11</v>
      </c>
      <c r="C92" s="8" t="s">
        <v>13</v>
      </c>
      <c r="D92" s="9">
        <v>44</v>
      </c>
      <c r="E92" s="12" t="s">
        <v>96</v>
      </c>
      <c r="F92" s="1"/>
      <c r="G92" s="1"/>
      <c r="I92" s="27"/>
      <c r="J92" s="28"/>
    </row>
    <row r="93" spans="1:10" x14ac:dyDescent="0.25">
      <c r="A93" s="40"/>
      <c r="B93" s="7" t="s">
        <v>11</v>
      </c>
      <c r="C93" s="8" t="s">
        <v>13</v>
      </c>
      <c r="D93" s="9">
        <v>1362.81</v>
      </c>
      <c r="E93" s="12" t="s">
        <v>97</v>
      </c>
      <c r="F93" s="1"/>
      <c r="G93" s="1"/>
      <c r="I93" s="27"/>
      <c r="J93" s="28"/>
    </row>
    <row r="94" spans="1:10" x14ac:dyDescent="0.25">
      <c r="A94" s="40"/>
      <c r="B94" s="7" t="s">
        <v>11</v>
      </c>
      <c r="C94" s="8" t="s">
        <v>13</v>
      </c>
      <c r="D94" s="9">
        <v>440</v>
      </c>
      <c r="E94" s="12" t="s">
        <v>98</v>
      </c>
      <c r="F94" s="1"/>
      <c r="G94" s="1"/>
      <c r="I94" s="27"/>
      <c r="J94" s="28"/>
    </row>
    <row r="95" spans="1:10" x14ac:dyDescent="0.25">
      <c r="A95" s="40"/>
      <c r="B95" s="7" t="s">
        <v>11</v>
      </c>
      <c r="C95" s="8" t="s">
        <v>13</v>
      </c>
      <c r="D95" s="9">
        <v>800</v>
      </c>
      <c r="E95" s="12" t="s">
        <v>99</v>
      </c>
      <c r="F95" s="1"/>
      <c r="G95" s="1"/>
      <c r="I95" s="27"/>
      <c r="J95" s="28"/>
    </row>
    <row r="96" spans="1:10" x14ac:dyDescent="0.25">
      <c r="A96" s="40"/>
      <c r="B96" s="7" t="s">
        <v>11</v>
      </c>
      <c r="C96" s="8" t="s">
        <v>13</v>
      </c>
      <c r="D96" s="9">
        <v>2517</v>
      </c>
      <c r="E96" s="12" t="s">
        <v>100</v>
      </c>
      <c r="F96" s="1"/>
      <c r="G96" s="1"/>
      <c r="I96" s="27"/>
      <c r="J96" s="28"/>
    </row>
    <row r="97" spans="1:10" x14ac:dyDescent="0.25">
      <c r="A97" s="40"/>
      <c r="B97" s="7" t="s">
        <v>11</v>
      </c>
      <c r="C97" s="8" t="s">
        <v>13</v>
      </c>
      <c r="D97" s="9">
        <v>10460.94</v>
      </c>
      <c r="E97" s="12" t="s">
        <v>101</v>
      </c>
      <c r="F97" s="1"/>
      <c r="G97" s="1"/>
      <c r="I97" s="27"/>
      <c r="J97" s="28"/>
    </row>
    <row r="98" spans="1:10" x14ac:dyDescent="0.25">
      <c r="A98" s="40"/>
      <c r="B98" s="7" t="s">
        <v>11</v>
      </c>
      <c r="C98" s="8" t="s">
        <v>13</v>
      </c>
      <c r="D98" s="9">
        <v>23126.76</v>
      </c>
      <c r="E98" s="12" t="s">
        <v>102</v>
      </c>
      <c r="F98" s="1"/>
      <c r="G98" s="1"/>
      <c r="I98" s="27"/>
      <c r="J98" s="28"/>
    </row>
    <row r="99" spans="1:10" x14ac:dyDescent="0.25">
      <c r="A99" s="40"/>
      <c r="B99" s="7" t="s">
        <v>11</v>
      </c>
      <c r="C99" s="8" t="s">
        <v>13</v>
      </c>
      <c r="D99" s="9">
        <v>19215</v>
      </c>
      <c r="E99" s="12" t="s">
        <v>103</v>
      </c>
      <c r="F99" s="1"/>
      <c r="G99" s="1"/>
      <c r="I99" s="27"/>
      <c r="J99" s="28"/>
    </row>
    <row r="100" spans="1:10" x14ac:dyDescent="0.25">
      <c r="A100" s="40"/>
      <c r="B100" s="7" t="s">
        <v>11</v>
      </c>
      <c r="C100" s="8" t="s">
        <v>13</v>
      </c>
      <c r="D100" s="9">
        <v>3206.4</v>
      </c>
      <c r="E100" s="12" t="s">
        <v>104</v>
      </c>
      <c r="F100" s="1"/>
      <c r="G100" s="1"/>
      <c r="I100" s="27"/>
      <c r="J100" s="28"/>
    </row>
    <row r="101" spans="1:10" x14ac:dyDescent="0.25">
      <c r="A101" s="40"/>
      <c r="B101" s="7" t="s">
        <v>11</v>
      </c>
      <c r="C101" s="8" t="s">
        <v>13</v>
      </c>
      <c r="D101" s="9">
        <v>67622.600000000006</v>
      </c>
      <c r="E101" s="12" t="s">
        <v>105</v>
      </c>
      <c r="F101" s="1"/>
      <c r="G101" s="1"/>
      <c r="I101" s="27"/>
      <c r="J101" s="28"/>
    </row>
    <row r="102" spans="1:10" x14ac:dyDescent="0.25">
      <c r="A102" s="40"/>
      <c r="B102" s="7" t="s">
        <v>11</v>
      </c>
      <c r="C102" s="8" t="s">
        <v>13</v>
      </c>
      <c r="D102" s="9">
        <v>777.2</v>
      </c>
      <c r="E102" s="12" t="s">
        <v>106</v>
      </c>
      <c r="F102" s="1"/>
      <c r="G102" s="1"/>
      <c r="I102" s="27"/>
      <c r="J102" s="28"/>
    </row>
    <row r="103" spans="1:10" x14ac:dyDescent="0.25">
      <c r="A103" s="40"/>
      <c r="B103" s="7" t="s">
        <v>11</v>
      </c>
      <c r="C103" s="8" t="s">
        <v>13</v>
      </c>
      <c r="D103" s="9">
        <v>2579</v>
      </c>
      <c r="E103" s="12" t="s">
        <v>107</v>
      </c>
      <c r="F103" s="1"/>
      <c r="G103" s="1"/>
      <c r="I103" s="27"/>
      <c r="J103" s="28"/>
    </row>
    <row r="104" spans="1:10" x14ac:dyDescent="0.25">
      <c r="A104" s="40"/>
      <c r="B104" s="7" t="s">
        <v>11</v>
      </c>
      <c r="C104" s="8" t="s">
        <v>13</v>
      </c>
      <c r="D104" s="9">
        <v>1871</v>
      </c>
      <c r="E104" s="12" t="s">
        <v>108</v>
      </c>
      <c r="F104" s="1"/>
      <c r="G104" s="1"/>
      <c r="I104" s="27"/>
      <c r="J104" s="28"/>
    </row>
    <row r="105" spans="1:10" x14ac:dyDescent="0.25">
      <c r="A105" s="40"/>
      <c r="B105" s="7" t="s">
        <v>11</v>
      </c>
      <c r="C105" s="8" t="s">
        <v>13</v>
      </c>
      <c r="D105" s="9">
        <v>34.909999999999997</v>
      </c>
      <c r="E105" s="12" t="s">
        <v>109</v>
      </c>
      <c r="F105" s="1"/>
      <c r="G105" s="1"/>
      <c r="I105" s="27"/>
      <c r="J105" s="28"/>
    </row>
    <row r="106" spans="1:10" x14ac:dyDescent="0.25">
      <c r="A106" s="40"/>
      <c r="B106" s="7" t="s">
        <v>11</v>
      </c>
      <c r="C106" s="8" t="s">
        <v>13</v>
      </c>
      <c r="D106" s="9">
        <v>6330.5</v>
      </c>
      <c r="E106" s="12" t="s">
        <v>110</v>
      </c>
      <c r="F106" s="1"/>
      <c r="G106" s="1"/>
      <c r="I106" s="27"/>
      <c r="J106" s="28"/>
    </row>
    <row r="107" spans="1:10" x14ac:dyDescent="0.25">
      <c r="A107" s="40"/>
      <c r="B107" s="7" t="s">
        <v>11</v>
      </c>
      <c r="C107" s="8" t="s">
        <v>13</v>
      </c>
      <c r="D107" s="9">
        <v>342</v>
      </c>
      <c r="E107" s="12" t="s">
        <v>111</v>
      </c>
      <c r="F107" s="1"/>
      <c r="G107" s="1"/>
      <c r="I107" s="27"/>
      <c r="J107" s="28"/>
    </row>
    <row r="108" spans="1:10" x14ac:dyDescent="0.25">
      <c r="A108" s="40"/>
      <c r="B108" s="7" t="s">
        <v>11</v>
      </c>
      <c r="C108" s="8" t="s">
        <v>13</v>
      </c>
      <c r="D108" s="9">
        <v>350</v>
      </c>
      <c r="E108" s="12" t="s">
        <v>112</v>
      </c>
      <c r="F108" s="1"/>
      <c r="G108" s="1"/>
      <c r="I108" s="27"/>
      <c r="J108" s="28"/>
    </row>
    <row r="109" spans="1:10" x14ac:dyDescent="0.25">
      <c r="A109" s="40"/>
      <c r="B109" s="7" t="s">
        <v>11</v>
      </c>
      <c r="C109" s="8" t="s">
        <v>13</v>
      </c>
      <c r="D109" s="9">
        <v>9369.369999999999</v>
      </c>
      <c r="E109" s="12" t="s">
        <v>113</v>
      </c>
      <c r="F109" s="1"/>
      <c r="G109" s="1"/>
      <c r="I109" s="27"/>
      <c r="J109" s="28"/>
    </row>
    <row r="110" spans="1:10" x14ac:dyDescent="0.25">
      <c r="A110" s="40"/>
      <c r="B110" s="7" t="s">
        <v>11</v>
      </c>
      <c r="C110" s="8" t="s">
        <v>13</v>
      </c>
      <c r="D110" s="9">
        <v>8094.23</v>
      </c>
      <c r="E110" s="12" t="s">
        <v>114</v>
      </c>
      <c r="F110" s="1"/>
      <c r="G110" s="1"/>
      <c r="I110" s="27"/>
      <c r="J110" s="28"/>
    </row>
    <row r="111" spans="1:10" x14ac:dyDescent="0.25">
      <c r="A111" s="40"/>
      <c r="B111" s="7" t="s">
        <v>11</v>
      </c>
      <c r="C111" s="8" t="s">
        <v>13</v>
      </c>
      <c r="D111" s="9">
        <v>4305.4799999999996</v>
      </c>
      <c r="E111" s="12" t="s">
        <v>115</v>
      </c>
      <c r="F111" s="1"/>
      <c r="G111" s="1"/>
      <c r="I111" s="27"/>
      <c r="J111" s="28"/>
    </row>
    <row r="112" spans="1:10" x14ac:dyDescent="0.25">
      <c r="A112" s="40"/>
      <c r="B112" s="7" t="s">
        <v>11</v>
      </c>
      <c r="C112" s="8" t="s">
        <v>13</v>
      </c>
      <c r="D112" s="9">
        <v>1190</v>
      </c>
      <c r="E112" s="12" t="s">
        <v>116</v>
      </c>
      <c r="F112" s="1"/>
      <c r="G112" s="1"/>
      <c r="I112" s="27"/>
      <c r="J112" s="28"/>
    </row>
    <row r="113" spans="1:10" x14ac:dyDescent="0.25">
      <c r="A113" s="40"/>
      <c r="B113" s="7" t="s">
        <v>11</v>
      </c>
      <c r="C113" s="8" t="s">
        <v>13</v>
      </c>
      <c r="D113" s="9">
        <v>38</v>
      </c>
      <c r="E113" s="12" t="s">
        <v>117</v>
      </c>
      <c r="F113" s="1"/>
      <c r="G113" s="1"/>
      <c r="I113" s="27"/>
      <c r="J113" s="28"/>
    </row>
    <row r="114" spans="1:10" x14ac:dyDescent="0.25">
      <c r="A114" s="40"/>
      <c r="B114" s="7" t="s">
        <v>11</v>
      </c>
      <c r="C114" s="8" t="s">
        <v>13</v>
      </c>
      <c r="D114" s="9">
        <v>4140.3599999999997</v>
      </c>
      <c r="E114" s="12" t="s">
        <v>38</v>
      </c>
      <c r="F114" s="1"/>
      <c r="G114" s="1"/>
      <c r="I114" s="27"/>
      <c r="J114" s="28"/>
    </row>
    <row r="115" spans="1:10" x14ac:dyDescent="0.25">
      <c r="A115" s="40"/>
      <c r="B115" s="7" t="s">
        <v>11</v>
      </c>
      <c r="C115" s="8" t="s">
        <v>13</v>
      </c>
      <c r="D115" s="9">
        <v>1487.6</v>
      </c>
      <c r="E115" s="12" t="s">
        <v>118</v>
      </c>
      <c r="F115" s="1"/>
      <c r="G115" s="1"/>
      <c r="I115" s="27"/>
      <c r="J115" s="28"/>
    </row>
    <row r="116" spans="1:10" x14ac:dyDescent="0.25">
      <c r="A116" s="40"/>
      <c r="B116" s="7" t="s">
        <v>11</v>
      </c>
      <c r="C116" s="8" t="s">
        <v>13</v>
      </c>
      <c r="D116" s="9">
        <v>407.35</v>
      </c>
      <c r="E116" s="12" t="s">
        <v>119</v>
      </c>
      <c r="F116" s="1"/>
      <c r="G116" s="1"/>
      <c r="I116" s="27"/>
      <c r="J116" s="28"/>
    </row>
    <row r="117" spans="1:10" x14ac:dyDescent="0.25">
      <c r="A117" s="40"/>
      <c r="B117" s="7" t="s">
        <v>11</v>
      </c>
      <c r="C117" s="8" t="s">
        <v>13</v>
      </c>
      <c r="D117" s="9">
        <v>4601.18</v>
      </c>
      <c r="E117" s="12" t="s">
        <v>120</v>
      </c>
      <c r="F117" s="1"/>
      <c r="G117" s="1"/>
      <c r="I117" s="27"/>
      <c r="J117" s="28"/>
    </row>
    <row r="118" spans="1:10" x14ac:dyDescent="0.25">
      <c r="A118" s="40"/>
      <c r="B118" s="7" t="s">
        <v>11</v>
      </c>
      <c r="C118" s="8" t="s">
        <v>13</v>
      </c>
      <c r="D118" s="9">
        <v>280</v>
      </c>
      <c r="E118" s="12" t="s">
        <v>121</v>
      </c>
      <c r="F118" s="1"/>
      <c r="G118" s="1"/>
      <c r="I118" s="27"/>
      <c r="J118" s="28"/>
    </row>
    <row r="119" spans="1:10" x14ac:dyDescent="0.25">
      <c r="A119" s="40"/>
      <c r="B119" s="7" t="s">
        <v>11</v>
      </c>
      <c r="C119" s="8" t="s">
        <v>13</v>
      </c>
      <c r="D119" s="9">
        <v>1709.39</v>
      </c>
      <c r="E119" s="12" t="s">
        <v>122</v>
      </c>
      <c r="F119" s="1"/>
      <c r="G119" s="1"/>
      <c r="I119" s="27"/>
      <c r="J119" s="28"/>
    </row>
    <row r="120" spans="1:10" x14ac:dyDescent="0.25">
      <c r="A120" s="40"/>
      <c r="B120" s="7" t="s">
        <v>11</v>
      </c>
      <c r="C120" s="8" t="s">
        <v>13</v>
      </c>
      <c r="D120" s="9">
        <v>1291.0899999999999</v>
      </c>
      <c r="E120" s="12" t="s">
        <v>123</v>
      </c>
      <c r="F120" s="1"/>
      <c r="G120" s="1"/>
      <c r="I120" s="27"/>
      <c r="J120" s="28"/>
    </row>
    <row r="121" spans="1:10" x14ac:dyDescent="0.25">
      <c r="A121" s="40"/>
      <c r="B121" s="7" t="s">
        <v>11</v>
      </c>
      <c r="C121" s="8" t="s">
        <v>13</v>
      </c>
      <c r="D121" s="9">
        <v>1435.2</v>
      </c>
      <c r="E121" s="12" t="s">
        <v>124</v>
      </c>
      <c r="F121" s="1"/>
      <c r="G121" s="1"/>
      <c r="I121" s="27"/>
      <c r="J121" s="28"/>
    </row>
    <row r="122" spans="1:10" x14ac:dyDescent="0.25">
      <c r="A122" s="40"/>
      <c r="B122" s="7" t="s">
        <v>11</v>
      </c>
      <c r="C122" s="8" t="s">
        <v>13</v>
      </c>
      <c r="D122" s="9">
        <v>401.21000000000004</v>
      </c>
      <c r="E122" s="12" t="s">
        <v>125</v>
      </c>
      <c r="F122" s="1"/>
      <c r="G122" s="1"/>
      <c r="I122" s="27"/>
      <c r="J122" s="28"/>
    </row>
    <row r="123" spans="1:10" x14ac:dyDescent="0.25">
      <c r="A123" s="40"/>
      <c r="B123" s="7" t="s">
        <v>11</v>
      </c>
      <c r="C123" s="8" t="s">
        <v>13</v>
      </c>
      <c r="D123" s="9">
        <v>24426.799999999999</v>
      </c>
      <c r="E123" s="12" t="s">
        <v>126</v>
      </c>
      <c r="F123" s="1"/>
      <c r="G123" s="1"/>
      <c r="I123" s="27"/>
      <c r="J123" s="28"/>
    </row>
    <row r="124" spans="1:10" x14ac:dyDescent="0.25">
      <c r="A124" s="40"/>
      <c r="B124" s="7" t="s">
        <v>11</v>
      </c>
      <c r="C124" s="8" t="s">
        <v>13</v>
      </c>
      <c r="D124" s="9">
        <v>75.05</v>
      </c>
      <c r="E124" s="12" t="s">
        <v>127</v>
      </c>
      <c r="F124" s="1"/>
      <c r="G124" s="1"/>
      <c r="I124" s="27"/>
      <c r="J124" s="28"/>
    </row>
    <row r="125" spans="1:10" x14ac:dyDescent="0.25">
      <c r="A125" s="40"/>
      <c r="B125" s="7" t="s">
        <v>11</v>
      </c>
      <c r="C125" s="8" t="s">
        <v>13</v>
      </c>
      <c r="D125" s="9">
        <v>36.9</v>
      </c>
      <c r="E125" s="12" t="s">
        <v>128</v>
      </c>
      <c r="F125" s="1"/>
      <c r="G125" s="1"/>
      <c r="I125" s="27"/>
      <c r="J125" s="28"/>
    </row>
    <row r="126" spans="1:10" x14ac:dyDescent="0.25">
      <c r="A126" s="40"/>
      <c r="B126" s="7" t="s">
        <v>11</v>
      </c>
      <c r="C126" s="8" t="s">
        <v>13</v>
      </c>
      <c r="D126" s="9">
        <v>1050</v>
      </c>
      <c r="E126" s="12" t="s">
        <v>129</v>
      </c>
      <c r="F126" s="1"/>
      <c r="G126" s="1"/>
      <c r="I126" s="27"/>
      <c r="J126" s="28"/>
    </row>
    <row r="127" spans="1:10" x14ac:dyDescent="0.25">
      <c r="A127" s="40"/>
      <c r="B127" s="7" t="s">
        <v>11</v>
      </c>
      <c r="C127" s="8" t="s">
        <v>13</v>
      </c>
      <c r="D127" s="9">
        <v>150</v>
      </c>
      <c r="E127" s="12" t="s">
        <v>130</v>
      </c>
      <c r="F127" s="1"/>
      <c r="G127" s="1"/>
      <c r="I127" s="27"/>
      <c r="J127" s="28"/>
    </row>
    <row r="128" spans="1:10" x14ac:dyDescent="0.25">
      <c r="A128" s="40"/>
      <c r="B128" s="7" t="s">
        <v>11</v>
      </c>
      <c r="C128" s="8" t="s">
        <v>13</v>
      </c>
      <c r="D128" s="9">
        <v>1344</v>
      </c>
      <c r="E128" s="12" t="s">
        <v>131</v>
      </c>
      <c r="F128" s="1"/>
      <c r="G128" s="1"/>
      <c r="I128" s="27"/>
      <c r="J128" s="28"/>
    </row>
    <row r="129" spans="1:10" x14ac:dyDescent="0.25">
      <c r="A129" s="40"/>
      <c r="B129" s="7" t="s">
        <v>11</v>
      </c>
      <c r="C129" s="8" t="s">
        <v>13</v>
      </c>
      <c r="D129" s="9">
        <v>3110</v>
      </c>
      <c r="E129" s="12" t="s">
        <v>132</v>
      </c>
      <c r="F129" s="1"/>
      <c r="G129" s="1"/>
      <c r="I129" s="27"/>
      <c r="J129" s="28"/>
    </row>
    <row r="130" spans="1:10" x14ac:dyDescent="0.25">
      <c r="A130" s="40"/>
      <c r="B130" s="7" t="s">
        <v>11</v>
      </c>
      <c r="C130" s="8" t="s">
        <v>7</v>
      </c>
      <c r="D130" s="9">
        <v>1062.5899999999999</v>
      </c>
      <c r="E130" s="12" t="s">
        <v>204</v>
      </c>
      <c r="F130" s="1"/>
      <c r="G130" s="1"/>
      <c r="I130" s="27"/>
      <c r="J130" s="28"/>
    </row>
    <row r="131" spans="1:10" x14ac:dyDescent="0.25">
      <c r="A131" s="40"/>
      <c r="B131" s="7" t="s">
        <v>11</v>
      </c>
      <c r="C131" s="8" t="s">
        <v>7</v>
      </c>
      <c r="D131" s="9">
        <f>15+2126.74+350+16.73+8.49+7.67</f>
        <v>2524.6299999999997</v>
      </c>
      <c r="E131" s="12" t="s">
        <v>205</v>
      </c>
      <c r="F131" s="1"/>
      <c r="G131" s="1"/>
      <c r="I131" s="27"/>
      <c r="J131" s="28"/>
    </row>
    <row r="132" spans="1:10" x14ac:dyDescent="0.25">
      <c r="A132" s="40"/>
      <c r="B132" s="7" t="s">
        <v>11</v>
      </c>
      <c r="C132" s="8" t="s">
        <v>13</v>
      </c>
      <c r="D132" s="9">
        <v>14309</v>
      </c>
      <c r="E132" s="12" t="s">
        <v>133</v>
      </c>
      <c r="F132" s="1"/>
      <c r="G132" s="1"/>
      <c r="I132" s="27"/>
      <c r="J132" s="28"/>
    </row>
    <row r="133" spans="1:10" x14ac:dyDescent="0.25">
      <c r="A133" s="40"/>
      <c r="B133" s="7" t="s">
        <v>11</v>
      </c>
      <c r="C133" s="8" t="s">
        <v>13</v>
      </c>
      <c r="D133" s="9">
        <v>589.72</v>
      </c>
      <c r="E133" s="12" t="s">
        <v>134</v>
      </c>
      <c r="F133" s="1"/>
      <c r="G133" s="1"/>
      <c r="I133" s="27"/>
      <c r="J133" s="28"/>
    </row>
    <row r="134" spans="1:10" x14ac:dyDescent="0.25">
      <c r="A134" s="40"/>
      <c r="B134" s="7" t="s">
        <v>11</v>
      </c>
      <c r="C134" s="8" t="s">
        <v>13</v>
      </c>
      <c r="D134" s="9">
        <v>2720</v>
      </c>
      <c r="E134" s="12" t="s">
        <v>135</v>
      </c>
      <c r="F134" s="1"/>
      <c r="G134" s="1"/>
      <c r="I134" s="27"/>
      <c r="J134" s="28"/>
    </row>
    <row r="135" spans="1:10" x14ac:dyDescent="0.25">
      <c r="A135" s="40"/>
      <c r="B135" s="7" t="s">
        <v>11</v>
      </c>
      <c r="C135" s="8" t="s">
        <v>13</v>
      </c>
      <c r="D135" s="9">
        <v>3200</v>
      </c>
      <c r="E135" s="12" t="s">
        <v>137</v>
      </c>
      <c r="F135" s="1"/>
      <c r="G135" s="1"/>
      <c r="I135" s="27"/>
      <c r="J135" s="28"/>
    </row>
    <row r="136" spans="1:10" x14ac:dyDescent="0.25">
      <c r="A136" s="40"/>
      <c r="B136" s="7" t="s">
        <v>11</v>
      </c>
      <c r="C136" s="8" t="s">
        <v>13</v>
      </c>
      <c r="D136" s="9">
        <v>3200</v>
      </c>
      <c r="E136" s="12" t="s">
        <v>136</v>
      </c>
      <c r="F136" s="1"/>
      <c r="G136" s="1"/>
      <c r="I136" s="27"/>
      <c r="J136" s="28"/>
    </row>
    <row r="137" spans="1:10" x14ac:dyDescent="0.25">
      <c r="A137" s="40"/>
      <c r="B137" s="7" t="s">
        <v>11</v>
      </c>
      <c r="C137" s="8" t="s">
        <v>13</v>
      </c>
      <c r="D137" s="9">
        <v>2900</v>
      </c>
      <c r="E137" s="12" t="s">
        <v>138</v>
      </c>
      <c r="F137" s="1"/>
      <c r="G137" s="1"/>
      <c r="I137" s="27"/>
      <c r="J137" s="28"/>
    </row>
    <row r="138" spans="1:10" x14ac:dyDescent="0.25">
      <c r="A138" s="40"/>
      <c r="B138" s="7" t="s">
        <v>11</v>
      </c>
      <c r="C138" s="8" t="s">
        <v>13</v>
      </c>
      <c r="D138" s="9">
        <v>11549.810000000001</v>
      </c>
      <c r="E138" s="12" t="s">
        <v>139</v>
      </c>
      <c r="F138" s="1"/>
      <c r="G138" s="1"/>
      <c r="I138" s="27"/>
      <c r="J138" s="28"/>
    </row>
    <row r="139" spans="1:10" x14ac:dyDescent="0.25">
      <c r="A139" s="40"/>
      <c r="B139" s="7" t="s">
        <v>11</v>
      </c>
      <c r="C139" s="8" t="s">
        <v>13</v>
      </c>
      <c r="D139" s="9">
        <v>3784</v>
      </c>
      <c r="E139" s="12" t="s">
        <v>140</v>
      </c>
      <c r="F139" s="1"/>
      <c r="G139" s="1"/>
      <c r="I139" s="27"/>
      <c r="J139" s="28"/>
    </row>
    <row r="140" spans="1:10" x14ac:dyDescent="0.25">
      <c r="A140" s="40"/>
      <c r="B140" s="7" t="s">
        <v>11</v>
      </c>
      <c r="C140" s="8" t="s">
        <v>13</v>
      </c>
      <c r="D140" s="9">
        <v>8575.0300000000007</v>
      </c>
      <c r="E140" s="12" t="s">
        <v>141</v>
      </c>
      <c r="F140" s="1"/>
      <c r="G140" s="1"/>
      <c r="I140" s="27"/>
      <c r="J140" s="28"/>
    </row>
    <row r="141" spans="1:10" x14ac:dyDescent="0.25">
      <c r="A141" s="40"/>
      <c r="B141" s="7" t="s">
        <v>11</v>
      </c>
      <c r="C141" s="8" t="s">
        <v>13</v>
      </c>
      <c r="D141" s="9">
        <v>27.49</v>
      </c>
      <c r="E141" s="12" t="s">
        <v>142</v>
      </c>
      <c r="F141" s="1"/>
      <c r="G141" s="1"/>
      <c r="I141" s="27"/>
      <c r="J141" s="28"/>
    </row>
    <row r="142" spans="1:10" x14ac:dyDescent="0.25">
      <c r="A142" s="40"/>
      <c r="B142" s="7" t="s">
        <v>11</v>
      </c>
      <c r="C142" s="8" t="s">
        <v>13</v>
      </c>
      <c r="D142" s="9">
        <v>531.19999999999993</v>
      </c>
      <c r="E142" s="12" t="s">
        <v>143</v>
      </c>
      <c r="F142" s="1"/>
      <c r="G142" s="1"/>
      <c r="I142" s="27"/>
      <c r="J142" s="28"/>
    </row>
    <row r="143" spans="1:10" x14ac:dyDescent="0.25">
      <c r="A143" s="40"/>
      <c r="B143" s="7" t="s">
        <v>11</v>
      </c>
      <c r="C143" s="8" t="s">
        <v>13</v>
      </c>
      <c r="D143" s="9">
        <v>407.28999999999996</v>
      </c>
      <c r="E143" s="12" t="s">
        <v>144</v>
      </c>
      <c r="F143" s="1"/>
      <c r="G143" s="1"/>
      <c r="I143" s="27"/>
      <c r="J143" s="28"/>
    </row>
    <row r="144" spans="1:10" x14ac:dyDescent="0.25">
      <c r="A144" s="40"/>
      <c r="B144" s="7" t="s">
        <v>162</v>
      </c>
      <c r="C144" s="8" t="s">
        <v>163</v>
      </c>
      <c r="D144" s="9">
        <v>168</v>
      </c>
      <c r="E144" s="12" t="s">
        <v>144</v>
      </c>
      <c r="F144" s="1"/>
      <c r="G144" s="1"/>
      <c r="I144" s="27"/>
      <c r="J144" s="28"/>
    </row>
    <row r="145" spans="1:10" x14ac:dyDescent="0.25">
      <c r="A145" s="40"/>
      <c r="B145" s="7" t="s">
        <v>11</v>
      </c>
      <c r="C145" s="8" t="s">
        <v>13</v>
      </c>
      <c r="D145" s="9">
        <v>24785</v>
      </c>
      <c r="E145" s="12" t="s">
        <v>145</v>
      </c>
      <c r="F145" s="1"/>
      <c r="G145" s="1"/>
      <c r="I145" s="27"/>
      <c r="J145" s="28"/>
    </row>
    <row r="146" spans="1:10" x14ac:dyDescent="0.25">
      <c r="A146" s="40"/>
      <c r="B146" s="7" t="s">
        <v>11</v>
      </c>
      <c r="C146" s="8" t="s">
        <v>13</v>
      </c>
      <c r="D146" s="9">
        <v>902</v>
      </c>
      <c r="E146" s="12" t="s">
        <v>146</v>
      </c>
      <c r="F146" s="1"/>
      <c r="G146" s="1"/>
      <c r="I146" s="27"/>
      <c r="J146" s="28"/>
    </row>
    <row r="147" spans="1:10" x14ac:dyDescent="0.25">
      <c r="A147" s="40"/>
      <c r="B147" s="7" t="s">
        <v>11</v>
      </c>
      <c r="C147" s="8" t="s">
        <v>13</v>
      </c>
      <c r="D147" s="9">
        <v>6858</v>
      </c>
      <c r="E147" s="12" t="s">
        <v>147</v>
      </c>
      <c r="F147" s="1"/>
      <c r="G147" s="1"/>
      <c r="I147" s="27"/>
      <c r="J147" s="28"/>
    </row>
    <row r="148" spans="1:10" x14ac:dyDescent="0.25">
      <c r="A148" s="40"/>
      <c r="B148" s="7" t="s">
        <v>11</v>
      </c>
      <c r="C148" s="8" t="s">
        <v>13</v>
      </c>
      <c r="D148" s="9">
        <v>7600</v>
      </c>
      <c r="E148" s="12" t="s">
        <v>148</v>
      </c>
      <c r="F148" s="1"/>
      <c r="G148" s="1"/>
      <c r="I148" s="27"/>
      <c r="J148" s="28"/>
    </row>
    <row r="149" spans="1:10" x14ac:dyDescent="0.25">
      <c r="A149" s="40"/>
      <c r="B149" s="7" t="s">
        <v>11</v>
      </c>
      <c r="C149" s="8" t="s">
        <v>13</v>
      </c>
      <c r="D149" s="9">
        <v>856.75</v>
      </c>
      <c r="E149" s="12" t="s">
        <v>149</v>
      </c>
      <c r="F149" s="1"/>
      <c r="G149" s="1"/>
      <c r="I149" s="27"/>
      <c r="J149" s="28"/>
    </row>
    <row r="150" spans="1:10" x14ac:dyDescent="0.25">
      <c r="A150" s="40"/>
      <c r="B150" s="7" t="s">
        <v>11</v>
      </c>
      <c r="C150" s="8" t="s">
        <v>13</v>
      </c>
      <c r="D150" s="9">
        <v>1091.3900000000001</v>
      </c>
      <c r="E150" s="12" t="s">
        <v>150</v>
      </c>
      <c r="F150" s="1"/>
      <c r="G150" s="1"/>
      <c r="I150" s="27"/>
      <c r="J150" s="28"/>
    </row>
    <row r="151" spans="1:10" x14ac:dyDescent="0.25">
      <c r="A151" s="40"/>
      <c r="B151" s="7" t="s">
        <v>11</v>
      </c>
      <c r="C151" s="8" t="s">
        <v>13</v>
      </c>
      <c r="D151" s="9">
        <v>1072.5</v>
      </c>
      <c r="E151" s="12" t="s">
        <v>151</v>
      </c>
      <c r="F151" s="1"/>
      <c r="G151" s="1"/>
      <c r="I151" s="27"/>
      <c r="J151" s="28"/>
    </row>
    <row r="152" spans="1:10" x14ac:dyDescent="0.25">
      <c r="A152" s="40"/>
      <c r="B152" s="7" t="s">
        <v>11</v>
      </c>
      <c r="C152" s="8" t="s">
        <v>13</v>
      </c>
      <c r="D152" s="9">
        <v>16289.159999999998</v>
      </c>
      <c r="E152" s="12" t="s">
        <v>39</v>
      </c>
      <c r="F152" s="1"/>
      <c r="G152" s="1"/>
      <c r="I152" s="27"/>
      <c r="J152" s="28"/>
    </row>
    <row r="153" spans="1:10" x14ac:dyDescent="0.25">
      <c r="A153" s="40"/>
      <c r="B153" s="7" t="s">
        <v>11</v>
      </c>
      <c r="C153" s="8" t="s">
        <v>13</v>
      </c>
      <c r="D153" s="9">
        <v>38650</v>
      </c>
      <c r="E153" s="12" t="s">
        <v>152</v>
      </c>
      <c r="F153" s="1"/>
      <c r="G153" s="1"/>
      <c r="I153" s="27"/>
      <c r="J153" s="28"/>
    </row>
    <row r="154" spans="1:10" ht="15.75" thickBot="1" x14ac:dyDescent="0.3">
      <c r="A154" s="40"/>
      <c r="B154" s="7" t="s">
        <v>11</v>
      </c>
      <c r="C154" s="8" t="s">
        <v>13</v>
      </c>
      <c r="D154" s="9">
        <v>5892.1100000000006</v>
      </c>
      <c r="E154" s="12" t="s">
        <v>40</v>
      </c>
      <c r="F154" s="1"/>
      <c r="G154" s="1"/>
      <c r="I154" s="27"/>
      <c r="J154" s="28"/>
    </row>
    <row r="155" spans="1:10" x14ac:dyDescent="0.25">
      <c r="A155" s="41" t="s">
        <v>4</v>
      </c>
      <c r="B155" s="21" t="s">
        <v>11</v>
      </c>
      <c r="C155" s="22" t="s">
        <v>13</v>
      </c>
      <c r="D155" s="3">
        <v>6500</v>
      </c>
      <c r="E155" s="26" t="s">
        <v>15</v>
      </c>
      <c r="F155" s="1"/>
      <c r="G155" s="1"/>
    </row>
    <row r="156" spans="1:10" x14ac:dyDescent="0.25">
      <c r="A156" s="42"/>
      <c r="B156" s="32" t="s">
        <v>11</v>
      </c>
      <c r="C156" s="33" t="s">
        <v>13</v>
      </c>
      <c r="D156" s="34">
        <v>168.95999999999998</v>
      </c>
      <c r="E156" s="35" t="s">
        <v>19</v>
      </c>
      <c r="F156" s="1"/>
      <c r="G156" s="1"/>
    </row>
    <row r="157" spans="1:10" x14ac:dyDescent="0.25">
      <c r="A157" s="42"/>
      <c r="B157" s="32" t="s">
        <v>11</v>
      </c>
      <c r="C157" s="33" t="s">
        <v>13</v>
      </c>
      <c r="D157" s="34">
        <v>1375.5</v>
      </c>
      <c r="E157" s="35" t="s">
        <v>22</v>
      </c>
      <c r="F157" s="1"/>
      <c r="G157" s="1"/>
    </row>
    <row r="158" spans="1:10" x14ac:dyDescent="0.25">
      <c r="A158" s="42"/>
      <c r="B158" s="32" t="s">
        <v>11</v>
      </c>
      <c r="C158" s="33" t="s">
        <v>13</v>
      </c>
      <c r="D158" s="34">
        <v>7073.99</v>
      </c>
      <c r="E158" s="35" t="s">
        <v>23</v>
      </c>
      <c r="F158" s="1"/>
      <c r="G158" s="1"/>
    </row>
    <row r="159" spans="1:10" x14ac:dyDescent="0.25">
      <c r="A159" s="42"/>
      <c r="B159" s="32" t="s">
        <v>11</v>
      </c>
      <c r="C159" s="33" t="s">
        <v>13</v>
      </c>
      <c r="D159" s="34">
        <v>140</v>
      </c>
      <c r="E159" s="35" t="s">
        <v>26</v>
      </c>
      <c r="F159" s="1"/>
      <c r="G159" s="1"/>
    </row>
    <row r="160" spans="1:10" x14ac:dyDescent="0.25">
      <c r="A160" s="42"/>
      <c r="B160" s="32" t="s">
        <v>11</v>
      </c>
      <c r="C160" s="33" t="s">
        <v>13</v>
      </c>
      <c r="D160" s="34">
        <v>51.65</v>
      </c>
      <c r="E160" s="35" t="s">
        <v>28</v>
      </c>
      <c r="F160" s="1"/>
      <c r="G160" s="1"/>
    </row>
    <row r="161" spans="1:7" x14ac:dyDescent="0.25">
      <c r="A161" s="42"/>
      <c r="B161" s="32" t="s">
        <v>11</v>
      </c>
      <c r="C161" s="33" t="s">
        <v>13</v>
      </c>
      <c r="D161" s="34">
        <v>24.54</v>
      </c>
      <c r="E161" s="35" t="s">
        <v>17</v>
      </c>
      <c r="F161" s="1"/>
      <c r="G161" s="1"/>
    </row>
    <row r="162" spans="1:7" x14ac:dyDescent="0.25">
      <c r="A162" s="42"/>
      <c r="B162" s="32" t="s">
        <v>11</v>
      </c>
      <c r="C162" s="33" t="s">
        <v>13</v>
      </c>
      <c r="D162" s="34">
        <v>159.80000000000001</v>
      </c>
      <c r="E162" s="35" t="s">
        <v>41</v>
      </c>
      <c r="F162" s="1"/>
      <c r="G162" s="1"/>
    </row>
    <row r="163" spans="1:7" x14ac:dyDescent="0.25">
      <c r="A163" s="42"/>
      <c r="B163" s="32" t="s">
        <v>11</v>
      </c>
      <c r="C163" s="33" t="s">
        <v>13</v>
      </c>
      <c r="D163" s="34">
        <v>50</v>
      </c>
      <c r="E163" s="35" t="s">
        <v>61</v>
      </c>
      <c r="F163" s="1"/>
      <c r="G163" s="1"/>
    </row>
    <row r="164" spans="1:7" x14ac:dyDescent="0.25">
      <c r="A164" s="42"/>
      <c r="B164" s="32" t="s">
        <v>11</v>
      </c>
      <c r="C164" s="33" t="s">
        <v>13</v>
      </c>
      <c r="D164" s="34">
        <v>16710.219999999998</v>
      </c>
      <c r="E164" s="35" t="s">
        <v>30</v>
      </c>
      <c r="F164" s="1"/>
      <c r="G164" s="1"/>
    </row>
    <row r="165" spans="1:7" x14ac:dyDescent="0.25">
      <c r="A165" s="42"/>
      <c r="B165" s="32" t="s">
        <v>11</v>
      </c>
      <c r="C165" s="33" t="s">
        <v>13</v>
      </c>
      <c r="D165" s="34">
        <v>9054.59</v>
      </c>
      <c r="E165" s="35">
        <v>94017330187</v>
      </c>
      <c r="F165" s="1"/>
      <c r="G165" s="1"/>
    </row>
    <row r="166" spans="1:7" x14ac:dyDescent="0.25">
      <c r="A166" s="42"/>
      <c r="B166" s="32" t="s">
        <v>11</v>
      </c>
      <c r="C166" s="33" t="s">
        <v>13</v>
      </c>
      <c r="D166" s="34">
        <v>37.78</v>
      </c>
      <c r="E166" s="35" t="s">
        <v>164</v>
      </c>
      <c r="F166" s="1"/>
      <c r="G166" s="1"/>
    </row>
    <row r="167" spans="1:7" x14ac:dyDescent="0.25">
      <c r="A167" s="42"/>
      <c r="B167" s="32" t="s">
        <v>11</v>
      </c>
      <c r="C167" s="33" t="s">
        <v>13</v>
      </c>
      <c r="D167" s="34">
        <v>3201</v>
      </c>
      <c r="E167" s="35" t="s">
        <v>165</v>
      </c>
      <c r="F167" s="1"/>
      <c r="G167" s="1"/>
    </row>
    <row r="168" spans="1:7" x14ac:dyDescent="0.25">
      <c r="A168" s="42"/>
      <c r="B168" s="32" t="s">
        <v>11</v>
      </c>
      <c r="C168" s="33" t="s">
        <v>13</v>
      </c>
      <c r="D168" s="34">
        <v>66.349999999999994</v>
      </c>
      <c r="E168" s="35" t="s">
        <v>166</v>
      </c>
      <c r="F168" s="1"/>
      <c r="G168" s="1"/>
    </row>
    <row r="169" spans="1:7" x14ac:dyDescent="0.25">
      <c r="A169" s="42"/>
      <c r="B169" s="32" t="s">
        <v>11</v>
      </c>
      <c r="C169" s="33" t="s">
        <v>13</v>
      </c>
      <c r="D169" s="34">
        <f>2672+2672</f>
        <v>5344</v>
      </c>
      <c r="E169" s="35" t="s">
        <v>44</v>
      </c>
      <c r="F169" s="1"/>
      <c r="G169" s="1"/>
    </row>
    <row r="170" spans="1:7" x14ac:dyDescent="0.25">
      <c r="A170" s="42"/>
      <c r="B170" s="32" t="s">
        <v>11</v>
      </c>
      <c r="C170" s="33" t="s">
        <v>13</v>
      </c>
      <c r="D170" s="34">
        <v>835.39</v>
      </c>
      <c r="E170" s="35" t="s">
        <v>32</v>
      </c>
      <c r="F170" s="1"/>
      <c r="G170" s="1"/>
    </row>
    <row r="171" spans="1:7" x14ac:dyDescent="0.25">
      <c r="A171" s="42"/>
      <c r="B171" s="32" t="s">
        <v>11</v>
      </c>
      <c r="C171" s="33" t="s">
        <v>13</v>
      </c>
      <c r="D171" s="34">
        <v>11116</v>
      </c>
      <c r="E171" s="35" t="s">
        <v>47</v>
      </c>
      <c r="F171" s="1"/>
      <c r="G171" s="1"/>
    </row>
    <row r="172" spans="1:7" x14ac:dyDescent="0.25">
      <c r="A172" s="42"/>
      <c r="B172" s="32" t="s">
        <v>11</v>
      </c>
      <c r="C172" s="33" t="s">
        <v>13</v>
      </c>
      <c r="D172" s="34">
        <v>83473.439999999988</v>
      </c>
      <c r="E172" s="35" t="s">
        <v>167</v>
      </c>
      <c r="F172" s="1"/>
      <c r="G172" s="1"/>
    </row>
    <row r="173" spans="1:7" x14ac:dyDescent="0.25">
      <c r="A173" s="42"/>
      <c r="B173" s="32" t="s">
        <v>11</v>
      </c>
      <c r="C173" s="33" t="s">
        <v>13</v>
      </c>
      <c r="D173" s="34">
        <v>8400</v>
      </c>
      <c r="E173" s="35" t="s">
        <v>168</v>
      </c>
      <c r="F173" s="1"/>
      <c r="G173" s="1"/>
    </row>
    <row r="174" spans="1:7" x14ac:dyDescent="0.25">
      <c r="A174" s="42"/>
      <c r="B174" s="32" t="s">
        <v>11</v>
      </c>
      <c r="C174" s="33" t="s">
        <v>13</v>
      </c>
      <c r="D174" s="34">
        <v>30</v>
      </c>
      <c r="E174" s="35" t="s">
        <v>169</v>
      </c>
      <c r="F174" s="1"/>
      <c r="G174" s="1"/>
    </row>
    <row r="175" spans="1:7" x14ac:dyDescent="0.25">
      <c r="A175" s="42"/>
      <c r="B175" s="32" t="s">
        <v>11</v>
      </c>
      <c r="C175" s="33" t="s">
        <v>13</v>
      </c>
      <c r="D175" s="34">
        <v>50</v>
      </c>
      <c r="E175" s="35" t="s">
        <v>170</v>
      </c>
      <c r="F175" s="1"/>
      <c r="G175" s="1"/>
    </row>
    <row r="176" spans="1:7" x14ac:dyDescent="0.25">
      <c r="A176" s="42"/>
      <c r="B176" s="32" t="s">
        <v>11</v>
      </c>
      <c r="C176" s="33" t="s">
        <v>13</v>
      </c>
      <c r="D176" s="34">
        <v>5500</v>
      </c>
      <c r="E176" s="35" t="s">
        <v>171</v>
      </c>
      <c r="F176" s="1"/>
      <c r="G176" s="1"/>
    </row>
    <row r="177" spans="1:7" x14ac:dyDescent="0.25">
      <c r="A177" s="42"/>
      <c r="B177" s="32" t="s">
        <v>11</v>
      </c>
      <c r="C177" s="33" t="s">
        <v>13</v>
      </c>
      <c r="D177" s="34">
        <v>14456.470000000001</v>
      </c>
      <c r="E177" s="35" t="s">
        <v>52</v>
      </c>
      <c r="F177" s="1"/>
      <c r="G177" s="1"/>
    </row>
    <row r="178" spans="1:7" x14ac:dyDescent="0.25">
      <c r="A178" s="42"/>
      <c r="B178" s="32" t="s">
        <v>11</v>
      </c>
      <c r="C178" s="33" t="s">
        <v>13</v>
      </c>
      <c r="D178" s="34">
        <v>6386.48</v>
      </c>
      <c r="E178" s="35" t="s">
        <v>53</v>
      </c>
      <c r="F178" s="1"/>
      <c r="G178" s="1"/>
    </row>
    <row r="179" spans="1:7" x14ac:dyDescent="0.25">
      <c r="A179" s="42"/>
      <c r="B179" s="32" t="s">
        <v>11</v>
      </c>
      <c r="C179" s="33" t="s">
        <v>13</v>
      </c>
      <c r="D179" s="34">
        <v>70</v>
      </c>
      <c r="E179" s="35" t="s">
        <v>172</v>
      </c>
      <c r="F179" s="1"/>
      <c r="G179" s="1"/>
    </row>
    <row r="180" spans="1:7" x14ac:dyDescent="0.25">
      <c r="A180" s="42"/>
      <c r="B180" s="32" t="s">
        <v>11</v>
      </c>
      <c r="C180" s="33" t="s">
        <v>8</v>
      </c>
      <c r="D180" s="34">
        <v>87.31</v>
      </c>
      <c r="E180" s="35" t="s">
        <v>173</v>
      </c>
      <c r="F180" s="1"/>
      <c r="G180" s="1"/>
    </row>
    <row r="181" spans="1:7" x14ac:dyDescent="0.25">
      <c r="A181" s="42"/>
      <c r="B181" s="32" t="s">
        <v>11</v>
      </c>
      <c r="C181" s="33" t="s">
        <v>8</v>
      </c>
      <c r="D181" s="34">
        <v>100</v>
      </c>
      <c r="E181" s="35" t="s">
        <v>174</v>
      </c>
      <c r="F181" s="1"/>
      <c r="G181" s="1"/>
    </row>
    <row r="182" spans="1:7" x14ac:dyDescent="0.25">
      <c r="A182" s="42"/>
      <c r="B182" s="32" t="s">
        <v>11</v>
      </c>
      <c r="C182" s="33" t="s">
        <v>8</v>
      </c>
      <c r="D182" s="34">
        <v>101.44</v>
      </c>
      <c r="E182" s="35" t="s">
        <v>175</v>
      </c>
      <c r="F182" s="1"/>
      <c r="G182" s="1"/>
    </row>
    <row r="183" spans="1:7" x14ac:dyDescent="0.25">
      <c r="A183" s="42"/>
      <c r="B183" s="32" t="s">
        <v>11</v>
      </c>
      <c r="C183" s="33" t="s">
        <v>8</v>
      </c>
      <c r="D183" s="34">
        <v>29.69</v>
      </c>
      <c r="E183" s="35" t="s">
        <v>176</v>
      </c>
      <c r="F183" s="1"/>
      <c r="G183" s="1"/>
    </row>
    <row r="184" spans="1:7" x14ac:dyDescent="0.25">
      <c r="A184" s="42"/>
      <c r="B184" s="32" t="s">
        <v>11</v>
      </c>
      <c r="C184" s="33" t="s">
        <v>8</v>
      </c>
      <c r="D184" s="34">
        <v>100</v>
      </c>
      <c r="E184" s="35" t="s">
        <v>155</v>
      </c>
      <c r="F184" s="1"/>
      <c r="G184" s="1"/>
    </row>
    <row r="185" spans="1:7" x14ac:dyDescent="0.25">
      <c r="A185" s="42"/>
      <c r="B185" s="32" t="s">
        <v>11</v>
      </c>
      <c r="C185" s="33" t="s">
        <v>8</v>
      </c>
      <c r="D185" s="34">
        <v>50</v>
      </c>
      <c r="E185" s="35" t="s">
        <v>177</v>
      </c>
      <c r="F185" s="1"/>
      <c r="G185" s="1"/>
    </row>
    <row r="186" spans="1:7" x14ac:dyDescent="0.25">
      <c r="A186" s="42"/>
      <c r="B186" s="32" t="s">
        <v>11</v>
      </c>
      <c r="C186" s="33" t="s">
        <v>8</v>
      </c>
      <c r="D186" s="34">
        <v>685</v>
      </c>
      <c r="E186" s="35" t="s">
        <v>157</v>
      </c>
      <c r="F186" s="1"/>
      <c r="G186" s="1"/>
    </row>
    <row r="187" spans="1:7" x14ac:dyDescent="0.25">
      <c r="A187" s="42"/>
      <c r="B187" s="32" t="s">
        <v>11</v>
      </c>
      <c r="C187" s="33" t="s">
        <v>8</v>
      </c>
      <c r="D187" s="34">
        <v>453</v>
      </c>
      <c r="E187" s="35" t="s">
        <v>158</v>
      </c>
      <c r="F187" s="1"/>
      <c r="G187" s="1"/>
    </row>
    <row r="188" spans="1:7" x14ac:dyDescent="0.25">
      <c r="A188" s="42"/>
      <c r="B188" s="32" t="s">
        <v>11</v>
      </c>
      <c r="C188" s="33" t="s">
        <v>8</v>
      </c>
      <c r="D188" s="34">
        <v>31</v>
      </c>
      <c r="E188" s="35" t="s">
        <v>178</v>
      </c>
      <c r="F188" s="1"/>
      <c r="G188" s="1"/>
    </row>
    <row r="189" spans="1:7" x14ac:dyDescent="0.25">
      <c r="A189" s="42"/>
      <c r="B189" s="32" t="s">
        <v>11</v>
      </c>
      <c r="C189" s="33" t="s">
        <v>8</v>
      </c>
      <c r="D189" s="34">
        <v>200</v>
      </c>
      <c r="E189" s="35" t="s">
        <v>159</v>
      </c>
      <c r="F189" s="1"/>
      <c r="G189" s="1"/>
    </row>
    <row r="190" spans="1:7" x14ac:dyDescent="0.25">
      <c r="A190" s="42"/>
      <c r="B190" s="32" t="s">
        <v>11</v>
      </c>
      <c r="C190" s="33" t="s">
        <v>8</v>
      </c>
      <c r="D190" s="34">
        <v>41514.28</v>
      </c>
      <c r="E190" s="35" t="s">
        <v>35</v>
      </c>
      <c r="F190" s="1"/>
      <c r="G190" s="1"/>
    </row>
    <row r="191" spans="1:7" x14ac:dyDescent="0.25">
      <c r="A191" s="42"/>
      <c r="B191" s="32" t="s">
        <v>11</v>
      </c>
      <c r="C191" s="33" t="s">
        <v>13</v>
      </c>
      <c r="D191" s="34">
        <v>7940</v>
      </c>
      <c r="E191" s="35" t="s">
        <v>36</v>
      </c>
      <c r="F191" s="1"/>
      <c r="G191" s="1"/>
    </row>
    <row r="192" spans="1:7" x14ac:dyDescent="0.25">
      <c r="A192" s="42"/>
      <c r="B192" s="32" t="s">
        <v>11</v>
      </c>
      <c r="C192" s="33" t="s">
        <v>13</v>
      </c>
      <c r="D192" s="34">
        <v>3620</v>
      </c>
      <c r="E192" s="35" t="s">
        <v>57</v>
      </c>
      <c r="F192" s="1"/>
      <c r="G192" s="1"/>
    </row>
    <row r="193" spans="1:10" x14ac:dyDescent="0.25">
      <c r="A193" s="42"/>
      <c r="B193" s="32" t="s">
        <v>11</v>
      </c>
      <c r="C193" s="33" t="s">
        <v>13</v>
      </c>
      <c r="D193" s="34">
        <v>15</v>
      </c>
      <c r="E193" s="35" t="s">
        <v>179</v>
      </c>
      <c r="F193" s="1"/>
      <c r="G193" s="1"/>
    </row>
    <row r="194" spans="1:10" x14ac:dyDescent="0.25">
      <c r="A194" s="42"/>
      <c r="B194" s="32" t="s">
        <v>11</v>
      </c>
      <c r="C194" s="33" t="s">
        <v>13</v>
      </c>
      <c r="D194" s="34">
        <v>2500</v>
      </c>
      <c r="E194" s="35" t="s">
        <v>62</v>
      </c>
      <c r="F194" s="1"/>
      <c r="G194" s="1"/>
    </row>
    <row r="195" spans="1:10" x14ac:dyDescent="0.25">
      <c r="A195" s="42"/>
      <c r="B195" s="32" t="s">
        <v>11</v>
      </c>
      <c r="C195" s="33" t="s">
        <v>13</v>
      </c>
      <c r="D195" s="34">
        <v>275</v>
      </c>
      <c r="E195" s="35" t="s">
        <v>65</v>
      </c>
      <c r="F195" s="1"/>
      <c r="G195" s="1"/>
    </row>
    <row r="196" spans="1:10" x14ac:dyDescent="0.25">
      <c r="A196" s="42"/>
      <c r="B196" s="32" t="s">
        <v>11</v>
      </c>
      <c r="C196" s="33" t="s">
        <v>13</v>
      </c>
      <c r="D196" s="34">
        <v>18638.089999999997</v>
      </c>
      <c r="E196" s="35" t="s">
        <v>66</v>
      </c>
      <c r="F196" s="1"/>
      <c r="G196" s="1"/>
    </row>
    <row r="197" spans="1:10" x14ac:dyDescent="0.25">
      <c r="A197" s="42"/>
      <c r="B197" s="32" t="s">
        <v>11</v>
      </c>
      <c r="C197" s="33" t="s">
        <v>13</v>
      </c>
      <c r="D197" s="34">
        <v>200</v>
      </c>
      <c r="E197" s="35" t="s">
        <v>180</v>
      </c>
      <c r="F197" s="1"/>
      <c r="G197" s="1"/>
    </row>
    <row r="198" spans="1:10" x14ac:dyDescent="0.25">
      <c r="A198" s="42"/>
      <c r="B198" s="32" t="s">
        <v>11</v>
      </c>
      <c r="C198" s="33" t="s">
        <v>13</v>
      </c>
      <c r="D198" s="34">
        <v>752.3</v>
      </c>
      <c r="E198" s="35" t="s">
        <v>67</v>
      </c>
      <c r="F198" s="1"/>
      <c r="G198" s="1"/>
    </row>
    <row r="199" spans="1:10" x14ac:dyDescent="0.25">
      <c r="A199" s="42"/>
      <c r="B199" s="32" t="s">
        <v>11</v>
      </c>
      <c r="C199" s="33" t="s">
        <v>8</v>
      </c>
      <c r="D199" s="34">
        <v>134616.41999999998</v>
      </c>
      <c r="E199" s="35" t="s">
        <v>14</v>
      </c>
      <c r="F199" s="1"/>
      <c r="G199" s="1"/>
    </row>
    <row r="200" spans="1:10" x14ac:dyDescent="0.25">
      <c r="A200" s="42"/>
      <c r="B200" s="32" t="s">
        <v>11</v>
      </c>
      <c r="C200" s="33" t="s">
        <v>13</v>
      </c>
      <c r="D200" s="34">
        <v>1091.8200000000002</v>
      </c>
      <c r="E200" s="35">
        <v>12878470157</v>
      </c>
      <c r="F200" s="1"/>
      <c r="G200" s="1"/>
    </row>
    <row r="201" spans="1:10" x14ac:dyDescent="0.25">
      <c r="A201" s="42"/>
      <c r="B201" s="32" t="s">
        <v>11</v>
      </c>
      <c r="C201" s="33" t="s">
        <v>13</v>
      </c>
      <c r="D201" s="34">
        <v>500.15</v>
      </c>
      <c r="E201" s="35" t="s">
        <v>70</v>
      </c>
      <c r="F201" s="1"/>
      <c r="G201" s="1"/>
    </row>
    <row r="202" spans="1:10" x14ac:dyDescent="0.25">
      <c r="A202" s="42"/>
      <c r="B202" s="32" t="s">
        <v>11</v>
      </c>
      <c r="C202" s="33" t="s">
        <v>13</v>
      </c>
      <c r="D202" s="34">
        <v>3192</v>
      </c>
      <c r="E202" s="35" t="s">
        <v>74</v>
      </c>
      <c r="F202" s="1"/>
      <c r="G202" s="1"/>
    </row>
    <row r="203" spans="1:10" x14ac:dyDescent="0.25">
      <c r="A203" s="42"/>
      <c r="B203" s="7" t="s">
        <v>11</v>
      </c>
      <c r="C203" s="8" t="s">
        <v>13</v>
      </c>
      <c r="D203" s="9">
        <v>4542.3999999999996</v>
      </c>
      <c r="E203" s="12" t="s">
        <v>72</v>
      </c>
      <c r="F203" s="1"/>
      <c r="G203" s="1"/>
      <c r="I203" s="27"/>
      <c r="J203" s="28"/>
    </row>
    <row r="204" spans="1:10" x14ac:dyDescent="0.25">
      <c r="A204" s="42"/>
      <c r="B204" s="32" t="s">
        <v>11</v>
      </c>
      <c r="C204" s="33" t="s">
        <v>13</v>
      </c>
      <c r="D204" s="34">
        <v>310.24</v>
      </c>
      <c r="E204" s="35" t="s">
        <v>76</v>
      </c>
      <c r="F204" s="1"/>
      <c r="G204" s="1"/>
    </row>
    <row r="205" spans="1:10" x14ac:dyDescent="0.25">
      <c r="A205" s="42"/>
      <c r="B205" s="32" t="s">
        <v>11</v>
      </c>
      <c r="C205" s="33" t="s">
        <v>13</v>
      </c>
      <c r="D205" s="34">
        <v>132.41999999999999</v>
      </c>
      <c r="E205" s="35" t="s">
        <v>77</v>
      </c>
      <c r="F205" s="1"/>
      <c r="G205" s="1"/>
    </row>
    <row r="206" spans="1:10" x14ac:dyDescent="0.25">
      <c r="A206" s="42"/>
      <c r="B206" s="32" t="s">
        <v>11</v>
      </c>
      <c r="C206" s="33" t="s">
        <v>13</v>
      </c>
      <c r="D206" s="34">
        <v>250</v>
      </c>
      <c r="E206" s="35" t="s">
        <v>181</v>
      </c>
      <c r="F206" s="1"/>
      <c r="G206" s="1"/>
    </row>
    <row r="207" spans="1:10" x14ac:dyDescent="0.25">
      <c r="A207" s="42"/>
      <c r="B207" s="32" t="s">
        <v>11</v>
      </c>
      <c r="C207" s="33" t="s">
        <v>13</v>
      </c>
      <c r="D207" s="34">
        <v>40.9</v>
      </c>
      <c r="E207" s="35" t="s">
        <v>182</v>
      </c>
      <c r="F207" s="1"/>
      <c r="G207" s="1"/>
    </row>
    <row r="208" spans="1:10" x14ac:dyDescent="0.25">
      <c r="A208" s="42"/>
      <c r="B208" s="32" t="s">
        <v>11</v>
      </c>
      <c r="C208" s="33" t="s">
        <v>13</v>
      </c>
      <c r="D208" s="34">
        <v>2758.42</v>
      </c>
      <c r="E208" s="35" t="s">
        <v>183</v>
      </c>
      <c r="F208" s="1"/>
      <c r="G208" s="1"/>
    </row>
    <row r="209" spans="1:7" x14ac:dyDescent="0.25">
      <c r="A209" s="42"/>
      <c r="B209" s="32" t="s">
        <v>11</v>
      </c>
      <c r="C209" s="33" t="s">
        <v>13</v>
      </c>
      <c r="D209" s="34">
        <v>9619.2000000000007</v>
      </c>
      <c r="E209" s="35" t="s">
        <v>184</v>
      </c>
      <c r="F209" s="1"/>
      <c r="G209" s="1"/>
    </row>
    <row r="210" spans="1:7" x14ac:dyDescent="0.25">
      <c r="A210" s="42"/>
      <c r="B210" s="32" t="s">
        <v>11</v>
      </c>
      <c r="C210" s="33" t="s">
        <v>13</v>
      </c>
      <c r="D210" s="34">
        <v>24380</v>
      </c>
      <c r="E210" s="35" t="s">
        <v>185</v>
      </c>
      <c r="F210" s="1"/>
      <c r="G210" s="1"/>
    </row>
    <row r="211" spans="1:7" x14ac:dyDescent="0.25">
      <c r="A211" s="42"/>
      <c r="B211" s="32" t="s">
        <v>11</v>
      </c>
      <c r="C211" s="33" t="s">
        <v>13</v>
      </c>
      <c r="D211" s="34">
        <v>412.91</v>
      </c>
      <c r="E211" s="35" t="s">
        <v>186</v>
      </c>
      <c r="F211" s="1"/>
      <c r="G211" s="1"/>
    </row>
    <row r="212" spans="1:7" x14ac:dyDescent="0.25">
      <c r="A212" s="42"/>
      <c r="B212" s="32" t="s">
        <v>11</v>
      </c>
      <c r="C212" s="33" t="s">
        <v>13</v>
      </c>
      <c r="D212" s="34">
        <v>1270</v>
      </c>
      <c r="E212" s="35" t="s">
        <v>81</v>
      </c>
      <c r="F212" s="1"/>
      <c r="G212" s="1"/>
    </row>
    <row r="213" spans="1:7" x14ac:dyDescent="0.25">
      <c r="A213" s="42"/>
      <c r="B213" s="32" t="s">
        <v>11</v>
      </c>
      <c r="C213" s="33" t="s">
        <v>13</v>
      </c>
      <c r="D213" s="34">
        <v>137.21</v>
      </c>
      <c r="E213" s="35" t="s">
        <v>83</v>
      </c>
      <c r="F213" s="1"/>
      <c r="G213" s="1"/>
    </row>
    <row r="214" spans="1:7" x14ac:dyDescent="0.25">
      <c r="A214" s="42"/>
      <c r="B214" s="32" t="s">
        <v>11</v>
      </c>
      <c r="C214" s="33" t="s">
        <v>13</v>
      </c>
      <c r="D214" s="34">
        <v>10150.27</v>
      </c>
      <c r="E214" s="35" t="s">
        <v>84</v>
      </c>
      <c r="F214" s="1"/>
      <c r="G214" s="1"/>
    </row>
    <row r="215" spans="1:7" x14ac:dyDescent="0.25">
      <c r="A215" s="42"/>
      <c r="B215" s="32" t="s">
        <v>11</v>
      </c>
      <c r="C215" s="33" t="s">
        <v>13</v>
      </c>
      <c r="D215" s="34">
        <v>622.24</v>
      </c>
      <c r="E215" s="35" t="s">
        <v>88</v>
      </c>
      <c r="F215" s="1"/>
      <c r="G215" s="1"/>
    </row>
    <row r="216" spans="1:7" x14ac:dyDescent="0.25">
      <c r="A216" s="42"/>
      <c r="B216" s="32" t="s">
        <v>11</v>
      </c>
      <c r="C216" s="33" t="s">
        <v>13</v>
      </c>
      <c r="D216" s="34">
        <v>9598.2200000000012</v>
      </c>
      <c r="E216" s="35" t="s">
        <v>89</v>
      </c>
      <c r="F216" s="1"/>
      <c r="G216" s="1"/>
    </row>
    <row r="217" spans="1:7" x14ac:dyDescent="0.25">
      <c r="A217" s="42"/>
      <c r="B217" s="32" t="s">
        <v>11</v>
      </c>
      <c r="C217" s="33" t="s">
        <v>13</v>
      </c>
      <c r="D217" s="34">
        <v>70</v>
      </c>
      <c r="E217" s="35" t="s">
        <v>187</v>
      </c>
      <c r="F217" s="1"/>
      <c r="G217" s="1"/>
    </row>
    <row r="218" spans="1:7" x14ac:dyDescent="0.25">
      <c r="A218" s="42"/>
      <c r="B218" s="32" t="s">
        <v>11</v>
      </c>
      <c r="C218" s="33" t="s">
        <v>13</v>
      </c>
      <c r="D218" s="34">
        <v>19081.89</v>
      </c>
      <c r="E218" s="35" t="s">
        <v>93</v>
      </c>
      <c r="F218" s="1"/>
      <c r="G218" s="1"/>
    </row>
    <row r="219" spans="1:7" x14ac:dyDescent="0.25">
      <c r="A219" s="42"/>
      <c r="B219" s="32" t="s">
        <v>11</v>
      </c>
      <c r="C219" s="33" t="s">
        <v>13</v>
      </c>
      <c r="D219" s="34">
        <v>3539.84</v>
      </c>
      <c r="E219" s="35" t="s">
        <v>188</v>
      </c>
      <c r="F219" s="1"/>
      <c r="G219" s="1"/>
    </row>
    <row r="220" spans="1:7" x14ac:dyDescent="0.25">
      <c r="A220" s="42"/>
      <c r="B220" s="32" t="s">
        <v>11</v>
      </c>
      <c r="C220" s="33" t="s">
        <v>13</v>
      </c>
      <c r="D220" s="34">
        <v>936.8</v>
      </c>
      <c r="E220" s="35" t="s">
        <v>97</v>
      </c>
      <c r="F220" s="1"/>
      <c r="G220" s="1"/>
    </row>
    <row r="221" spans="1:7" x14ac:dyDescent="0.25">
      <c r="A221" s="42"/>
      <c r="B221" s="32" t="s">
        <v>11</v>
      </c>
      <c r="C221" s="33" t="s">
        <v>13</v>
      </c>
      <c r="D221" s="34">
        <v>280</v>
      </c>
      <c r="E221" s="35" t="s">
        <v>98</v>
      </c>
      <c r="F221" s="1"/>
      <c r="G221" s="1"/>
    </row>
    <row r="222" spans="1:7" x14ac:dyDescent="0.25">
      <c r="A222" s="42"/>
      <c r="B222" s="32" t="s">
        <v>11</v>
      </c>
      <c r="C222" s="33" t="s">
        <v>13</v>
      </c>
      <c r="D222" s="34">
        <v>420.96</v>
      </c>
      <c r="E222" s="35" t="s">
        <v>189</v>
      </c>
      <c r="F222" s="1"/>
      <c r="G222" s="1"/>
    </row>
    <row r="223" spans="1:7" x14ac:dyDescent="0.25">
      <c r="A223" s="42"/>
      <c r="B223" s="32" t="s">
        <v>11</v>
      </c>
      <c r="C223" s="33" t="s">
        <v>13</v>
      </c>
      <c r="D223" s="34">
        <v>180</v>
      </c>
      <c r="E223" s="35" t="s">
        <v>190</v>
      </c>
      <c r="F223" s="1"/>
      <c r="G223" s="1"/>
    </row>
    <row r="224" spans="1:7" x14ac:dyDescent="0.25">
      <c r="A224" s="42"/>
      <c r="B224" s="32" t="s">
        <v>11</v>
      </c>
      <c r="C224" s="33" t="s">
        <v>13</v>
      </c>
      <c r="D224" s="34">
        <v>980</v>
      </c>
      <c r="E224" s="35" t="s">
        <v>191</v>
      </c>
      <c r="F224" s="1"/>
      <c r="G224" s="1"/>
    </row>
    <row r="225" spans="1:7" x14ac:dyDescent="0.25">
      <c r="A225" s="42"/>
      <c r="B225" s="32" t="s">
        <v>11</v>
      </c>
      <c r="C225" s="33" t="s">
        <v>13</v>
      </c>
      <c r="D225" s="34">
        <v>520</v>
      </c>
      <c r="E225" s="35" t="s">
        <v>192</v>
      </c>
      <c r="F225" s="1"/>
      <c r="G225" s="1"/>
    </row>
    <row r="226" spans="1:7" x14ac:dyDescent="0.25">
      <c r="A226" s="42"/>
      <c r="B226" s="32" t="s">
        <v>11</v>
      </c>
      <c r="C226" s="33" t="s">
        <v>13</v>
      </c>
      <c r="D226" s="34">
        <v>9200</v>
      </c>
      <c r="E226" s="35" t="s">
        <v>103</v>
      </c>
      <c r="F226" s="1"/>
      <c r="G226" s="1"/>
    </row>
    <row r="227" spans="1:7" x14ac:dyDescent="0.25">
      <c r="A227" s="42"/>
      <c r="B227" s="32" t="s">
        <v>11</v>
      </c>
      <c r="C227" s="33" t="s">
        <v>13</v>
      </c>
      <c r="D227" s="34">
        <v>3206.4</v>
      </c>
      <c r="E227" s="35" t="s">
        <v>104</v>
      </c>
      <c r="F227" s="1"/>
      <c r="G227" s="1"/>
    </row>
    <row r="228" spans="1:7" x14ac:dyDescent="0.25">
      <c r="A228" s="42"/>
      <c r="B228" s="32" t="s">
        <v>11</v>
      </c>
      <c r="C228" s="33" t="s">
        <v>13</v>
      </c>
      <c r="D228" s="34">
        <v>2824.4</v>
      </c>
      <c r="E228" s="35" t="s">
        <v>193</v>
      </c>
      <c r="F228" s="1"/>
      <c r="G228" s="1"/>
    </row>
    <row r="229" spans="1:7" x14ac:dyDescent="0.25">
      <c r="A229" s="42"/>
      <c r="B229" s="32" t="s">
        <v>11</v>
      </c>
      <c r="C229" s="33" t="s">
        <v>13</v>
      </c>
      <c r="D229" s="34">
        <v>750</v>
      </c>
      <c r="E229" s="35" t="s">
        <v>194</v>
      </c>
      <c r="F229" s="1"/>
      <c r="G229" s="1"/>
    </row>
    <row r="230" spans="1:7" x14ac:dyDescent="0.25">
      <c r="A230" s="42"/>
      <c r="B230" s="32" t="s">
        <v>11</v>
      </c>
      <c r="C230" s="33" t="s">
        <v>13</v>
      </c>
      <c r="D230" s="34">
        <v>3350</v>
      </c>
      <c r="E230" s="35">
        <v>12272790150</v>
      </c>
      <c r="F230" s="1"/>
      <c r="G230" s="1"/>
    </row>
    <row r="231" spans="1:7" x14ac:dyDescent="0.25">
      <c r="A231" s="42"/>
      <c r="B231" s="32" t="s">
        <v>11</v>
      </c>
      <c r="C231" s="33" t="s">
        <v>13</v>
      </c>
      <c r="D231" s="34">
        <v>16.04</v>
      </c>
      <c r="E231" s="35" t="s">
        <v>109</v>
      </c>
      <c r="F231" s="1"/>
      <c r="G231" s="1"/>
    </row>
    <row r="232" spans="1:7" x14ac:dyDescent="0.25">
      <c r="A232" s="42"/>
      <c r="B232" s="32" t="s">
        <v>11</v>
      </c>
      <c r="C232" s="33" t="s">
        <v>13</v>
      </c>
      <c r="D232" s="34">
        <v>1950</v>
      </c>
      <c r="E232" s="35" t="s">
        <v>110</v>
      </c>
      <c r="F232" s="1"/>
      <c r="G232" s="1"/>
    </row>
    <row r="233" spans="1:7" x14ac:dyDescent="0.25">
      <c r="A233" s="42"/>
      <c r="B233" s="32" t="s">
        <v>11</v>
      </c>
      <c r="C233" s="33" t="s">
        <v>13</v>
      </c>
      <c r="D233" s="34">
        <v>2385</v>
      </c>
      <c r="E233" s="35" t="s">
        <v>113</v>
      </c>
      <c r="F233" s="1"/>
      <c r="G233" s="1"/>
    </row>
    <row r="234" spans="1:7" x14ac:dyDescent="0.25">
      <c r="A234" s="42"/>
      <c r="B234" s="32" t="s">
        <v>11</v>
      </c>
      <c r="C234" s="33" t="s">
        <v>13</v>
      </c>
      <c r="D234" s="34">
        <v>12662.39</v>
      </c>
      <c r="E234" s="35" t="s">
        <v>114</v>
      </c>
      <c r="F234" s="1"/>
      <c r="G234" s="1"/>
    </row>
    <row r="235" spans="1:7" x14ac:dyDescent="0.25">
      <c r="A235" s="42"/>
      <c r="B235" s="32" t="s">
        <v>11</v>
      </c>
      <c r="C235" s="33" t="s">
        <v>13</v>
      </c>
      <c r="D235" s="34">
        <v>16</v>
      </c>
      <c r="E235" s="35" t="s">
        <v>117</v>
      </c>
      <c r="F235" s="1"/>
      <c r="G235" s="1"/>
    </row>
    <row r="236" spans="1:7" x14ac:dyDescent="0.25">
      <c r="A236" s="42"/>
      <c r="B236" s="32" t="s">
        <v>11</v>
      </c>
      <c r="C236" s="33" t="s">
        <v>13</v>
      </c>
      <c r="D236" s="34">
        <v>2371.77</v>
      </c>
      <c r="E236" s="35" t="s">
        <v>118</v>
      </c>
      <c r="F236" s="1"/>
      <c r="G236" s="1"/>
    </row>
    <row r="237" spans="1:7" x14ac:dyDescent="0.25">
      <c r="A237" s="42"/>
      <c r="B237" s="32" t="s">
        <v>11</v>
      </c>
      <c r="C237" s="33" t="s">
        <v>13</v>
      </c>
      <c r="D237" s="34">
        <v>1453.57</v>
      </c>
      <c r="E237" s="35" t="s">
        <v>120</v>
      </c>
      <c r="F237" s="1"/>
      <c r="G237" s="1"/>
    </row>
    <row r="238" spans="1:7" x14ac:dyDescent="0.25">
      <c r="A238" s="42"/>
      <c r="B238" s="32" t="s">
        <v>11</v>
      </c>
      <c r="C238" s="33" t="s">
        <v>13</v>
      </c>
      <c r="D238" s="34">
        <v>88.31</v>
      </c>
      <c r="E238" s="35" t="s">
        <v>195</v>
      </c>
      <c r="F238" s="1"/>
      <c r="G238" s="1"/>
    </row>
    <row r="239" spans="1:7" x14ac:dyDescent="0.25">
      <c r="A239" s="42"/>
      <c r="B239" s="32" t="s">
        <v>11</v>
      </c>
      <c r="C239" s="33" t="s">
        <v>13</v>
      </c>
      <c r="D239" s="34">
        <v>1076.4000000000001</v>
      </c>
      <c r="E239" s="35" t="s">
        <v>124</v>
      </c>
      <c r="F239" s="1"/>
      <c r="G239" s="1"/>
    </row>
    <row r="240" spans="1:7" x14ac:dyDescent="0.25">
      <c r="A240" s="42"/>
      <c r="B240" s="32" t="s">
        <v>11</v>
      </c>
      <c r="C240" s="33" t="s">
        <v>13</v>
      </c>
      <c r="D240" s="34">
        <v>267.93</v>
      </c>
      <c r="E240" s="35" t="s">
        <v>125</v>
      </c>
      <c r="F240" s="1"/>
      <c r="G240" s="1"/>
    </row>
    <row r="241" spans="1:7" x14ac:dyDescent="0.25">
      <c r="A241" s="42"/>
      <c r="B241" s="32" t="s">
        <v>11</v>
      </c>
      <c r="C241" s="33" t="s">
        <v>13</v>
      </c>
      <c r="D241" s="34">
        <v>465</v>
      </c>
      <c r="E241" s="35" t="s">
        <v>196</v>
      </c>
      <c r="F241" s="1"/>
      <c r="G241" s="1"/>
    </row>
    <row r="242" spans="1:7" x14ac:dyDescent="0.25">
      <c r="A242" s="42"/>
      <c r="B242" s="32" t="s">
        <v>11</v>
      </c>
      <c r="C242" s="33" t="s">
        <v>13</v>
      </c>
      <c r="D242" s="34">
        <v>70</v>
      </c>
      <c r="E242" s="35" t="s">
        <v>197</v>
      </c>
      <c r="F242" s="1"/>
      <c r="G242" s="1"/>
    </row>
    <row r="243" spans="1:7" x14ac:dyDescent="0.25">
      <c r="A243" s="42"/>
      <c r="B243" s="32" t="s">
        <v>11</v>
      </c>
      <c r="C243" s="33" t="s">
        <v>13</v>
      </c>
      <c r="D243" s="34">
        <v>1843.68</v>
      </c>
      <c r="E243" s="35" t="s">
        <v>198</v>
      </c>
      <c r="F243" s="1"/>
      <c r="G243" s="1"/>
    </row>
    <row r="244" spans="1:7" x14ac:dyDescent="0.25">
      <c r="A244" s="42"/>
      <c r="B244" s="32" t="s">
        <v>11</v>
      </c>
      <c r="C244" s="33" t="s">
        <v>13</v>
      </c>
      <c r="D244" s="34">
        <v>350</v>
      </c>
      <c r="E244" s="35" t="s">
        <v>129</v>
      </c>
      <c r="F244" s="1"/>
      <c r="G244" s="1"/>
    </row>
    <row r="245" spans="1:7" x14ac:dyDescent="0.25">
      <c r="A245" s="42"/>
      <c r="B245" s="32" t="s">
        <v>11</v>
      </c>
      <c r="C245" s="33" t="s">
        <v>13</v>
      </c>
      <c r="D245" s="34">
        <v>745</v>
      </c>
      <c r="E245" s="35" t="s">
        <v>130</v>
      </c>
      <c r="F245" s="1"/>
      <c r="G245" s="1"/>
    </row>
    <row r="246" spans="1:7" x14ac:dyDescent="0.25">
      <c r="A246" s="42"/>
      <c r="B246" s="32" t="s">
        <v>11</v>
      </c>
      <c r="C246" s="33" t="s">
        <v>7</v>
      </c>
      <c r="D246" s="34">
        <v>1010078.8</v>
      </c>
      <c r="E246" s="35" t="s">
        <v>204</v>
      </c>
      <c r="F246" s="1"/>
      <c r="G246" s="1"/>
    </row>
    <row r="247" spans="1:7" x14ac:dyDescent="0.25">
      <c r="A247" s="42"/>
      <c r="B247" s="32" t="s">
        <v>11</v>
      </c>
      <c r="C247" s="33" t="s">
        <v>7</v>
      </c>
      <c r="D247" s="34">
        <f>8.49+15+9.7+83.78+10.02+60.43+2126.74</f>
        <v>2314.16</v>
      </c>
      <c r="E247" s="35" t="s">
        <v>205</v>
      </c>
      <c r="F247" s="1"/>
      <c r="G247" s="1"/>
    </row>
    <row r="248" spans="1:7" x14ac:dyDescent="0.25">
      <c r="A248" s="42"/>
      <c r="B248" s="32" t="s">
        <v>11</v>
      </c>
      <c r="C248" s="33" t="s">
        <v>13</v>
      </c>
      <c r="D248" s="34">
        <v>2672</v>
      </c>
      <c r="E248" s="35" t="s">
        <v>199</v>
      </c>
      <c r="F248" s="1"/>
      <c r="G248" s="1"/>
    </row>
    <row r="249" spans="1:7" x14ac:dyDescent="0.25">
      <c r="A249" s="42"/>
      <c r="B249" s="32" t="s">
        <v>11</v>
      </c>
      <c r="C249" s="33" t="s">
        <v>13</v>
      </c>
      <c r="D249" s="34">
        <v>2184.96</v>
      </c>
      <c r="E249" s="35" t="s">
        <v>134</v>
      </c>
      <c r="F249" s="1"/>
      <c r="G249" s="1"/>
    </row>
    <row r="250" spans="1:7" x14ac:dyDescent="0.25">
      <c r="A250" s="42"/>
      <c r="B250" s="32" t="s">
        <v>11</v>
      </c>
      <c r="C250" s="33" t="s">
        <v>13</v>
      </c>
      <c r="D250" s="34">
        <v>2603.19</v>
      </c>
      <c r="E250" s="35" t="s">
        <v>200</v>
      </c>
      <c r="F250" s="1"/>
      <c r="G250" s="1"/>
    </row>
    <row r="251" spans="1:7" x14ac:dyDescent="0.25">
      <c r="A251" s="42"/>
      <c r="B251" s="32" t="s">
        <v>11</v>
      </c>
      <c r="C251" s="33" t="s">
        <v>13</v>
      </c>
      <c r="D251" s="34">
        <v>3200</v>
      </c>
      <c r="E251" s="35" t="s">
        <v>136</v>
      </c>
      <c r="F251" s="1"/>
      <c r="G251" s="1"/>
    </row>
    <row r="252" spans="1:7" x14ac:dyDescent="0.25">
      <c r="A252" s="42"/>
      <c r="B252" s="32" t="s">
        <v>11</v>
      </c>
      <c r="C252" s="33" t="s">
        <v>13</v>
      </c>
      <c r="D252" s="34">
        <v>6186.19</v>
      </c>
      <c r="E252" s="35" t="s">
        <v>141</v>
      </c>
      <c r="F252" s="1"/>
      <c r="G252" s="1"/>
    </row>
    <row r="253" spans="1:7" x14ac:dyDescent="0.25">
      <c r="A253" s="42"/>
      <c r="B253" s="32" t="s">
        <v>11</v>
      </c>
      <c r="C253" s="33" t="s">
        <v>13</v>
      </c>
      <c r="D253" s="34">
        <v>11793.63</v>
      </c>
      <c r="E253" s="35" t="s">
        <v>143</v>
      </c>
      <c r="F253" s="1"/>
      <c r="G253" s="1"/>
    </row>
    <row r="254" spans="1:7" x14ac:dyDescent="0.25">
      <c r="A254" s="42"/>
      <c r="B254" s="32" t="s">
        <v>11</v>
      </c>
      <c r="C254" s="33" t="s">
        <v>13</v>
      </c>
      <c r="D254" s="34">
        <v>688</v>
      </c>
      <c r="E254" s="35" t="s">
        <v>144</v>
      </c>
      <c r="F254" s="1"/>
      <c r="G254" s="1"/>
    </row>
    <row r="255" spans="1:7" x14ac:dyDescent="0.25">
      <c r="A255" s="42"/>
      <c r="B255" s="32" t="s">
        <v>162</v>
      </c>
      <c r="C255" s="33" t="s">
        <v>163</v>
      </c>
      <c r="D255" s="34">
        <v>300</v>
      </c>
      <c r="E255" s="35" t="s">
        <v>144</v>
      </c>
      <c r="F255" s="1"/>
      <c r="G255" s="1"/>
    </row>
    <row r="256" spans="1:7" x14ac:dyDescent="0.25">
      <c r="A256" s="42"/>
      <c r="B256" s="32" t="s">
        <v>11</v>
      </c>
      <c r="C256" s="33" t="s">
        <v>13</v>
      </c>
      <c r="D256" s="34">
        <v>5400</v>
      </c>
      <c r="E256" s="35" t="s">
        <v>148</v>
      </c>
      <c r="F256" s="1"/>
      <c r="G256" s="1"/>
    </row>
    <row r="257" spans="1:7" x14ac:dyDescent="0.25">
      <c r="A257" s="42"/>
      <c r="B257" s="32" t="s">
        <v>11</v>
      </c>
      <c r="C257" s="33" t="s">
        <v>13</v>
      </c>
      <c r="D257" s="34">
        <v>1654</v>
      </c>
      <c r="E257" s="35" t="s">
        <v>201</v>
      </c>
      <c r="F257" s="1"/>
      <c r="G257" s="1"/>
    </row>
    <row r="258" spans="1:7" x14ac:dyDescent="0.25">
      <c r="A258" s="42"/>
      <c r="B258" s="32" t="s">
        <v>11</v>
      </c>
      <c r="C258" s="33" t="s">
        <v>13</v>
      </c>
      <c r="D258" s="34">
        <v>824.4</v>
      </c>
      <c r="E258" s="35" t="s">
        <v>202</v>
      </c>
      <c r="F258" s="1"/>
      <c r="G258" s="1"/>
    </row>
    <row r="259" spans="1:7" x14ac:dyDescent="0.25">
      <c r="A259" s="42"/>
      <c r="B259" s="32" t="s">
        <v>11</v>
      </c>
      <c r="C259" s="33" t="s">
        <v>13</v>
      </c>
      <c r="D259" s="34">
        <v>1424</v>
      </c>
      <c r="E259" s="35" t="s">
        <v>206</v>
      </c>
      <c r="F259" s="1"/>
      <c r="G259" s="1"/>
    </row>
    <row r="260" spans="1:7" x14ac:dyDescent="0.25">
      <c r="A260" s="42"/>
      <c r="B260" s="32" t="s">
        <v>11</v>
      </c>
      <c r="C260" s="33" t="s">
        <v>13</v>
      </c>
      <c r="D260" s="34">
        <v>1500</v>
      </c>
      <c r="E260" s="35" t="s">
        <v>16</v>
      </c>
      <c r="F260" s="1"/>
      <c r="G260" s="1"/>
    </row>
    <row r="261" spans="1:7" x14ac:dyDescent="0.25">
      <c r="A261" s="42"/>
      <c r="B261" s="32" t="s">
        <v>11</v>
      </c>
      <c r="C261" s="33" t="s">
        <v>13</v>
      </c>
      <c r="D261" s="34">
        <v>4558.1099999999997</v>
      </c>
      <c r="E261" s="35" t="s">
        <v>207</v>
      </c>
      <c r="F261" s="1"/>
      <c r="G261" s="1"/>
    </row>
    <row r="262" spans="1:7" x14ac:dyDescent="0.25">
      <c r="A262" s="42"/>
      <c r="B262" s="32" t="s">
        <v>11</v>
      </c>
      <c r="C262" s="33" t="s">
        <v>13</v>
      </c>
      <c r="D262" s="34">
        <v>337.91999999999996</v>
      </c>
      <c r="E262" s="35" t="s">
        <v>19</v>
      </c>
      <c r="F262" s="1"/>
      <c r="G262" s="1"/>
    </row>
    <row r="263" spans="1:7" x14ac:dyDescent="0.25">
      <c r="A263" s="42"/>
      <c r="B263" s="32" t="s">
        <v>11</v>
      </c>
      <c r="C263" s="33" t="s">
        <v>13</v>
      </c>
      <c r="D263" s="34">
        <v>2306</v>
      </c>
      <c r="E263" s="35" t="s">
        <v>22</v>
      </c>
      <c r="F263" s="1"/>
      <c r="G263" s="1"/>
    </row>
    <row r="264" spans="1:7" x14ac:dyDescent="0.25">
      <c r="A264" s="42"/>
      <c r="B264" s="32" t="s">
        <v>11</v>
      </c>
      <c r="C264" s="33" t="s">
        <v>13</v>
      </c>
      <c r="D264" s="34">
        <v>10624</v>
      </c>
      <c r="E264" s="35" t="s">
        <v>23</v>
      </c>
      <c r="F264" s="1"/>
      <c r="G264" s="1"/>
    </row>
    <row r="265" spans="1:7" x14ac:dyDescent="0.25">
      <c r="A265" s="42"/>
      <c r="B265" s="32" t="s">
        <v>11</v>
      </c>
      <c r="C265" s="33" t="s">
        <v>13</v>
      </c>
      <c r="D265" s="34">
        <v>922.65</v>
      </c>
      <c r="E265" s="35" t="s">
        <v>28</v>
      </c>
      <c r="F265" s="1"/>
      <c r="G265" s="1"/>
    </row>
    <row r="266" spans="1:7" x14ac:dyDescent="0.25">
      <c r="A266" s="42"/>
      <c r="B266" s="32" t="s">
        <v>11</v>
      </c>
      <c r="C266" s="33" t="s">
        <v>13</v>
      </c>
      <c r="D266" s="34">
        <v>85.210000000000008</v>
      </c>
      <c r="E266" s="35" t="s">
        <v>17</v>
      </c>
      <c r="F266" s="1"/>
      <c r="G266" s="1"/>
    </row>
    <row r="267" spans="1:7" x14ac:dyDescent="0.25">
      <c r="A267" s="42"/>
      <c r="B267" s="32" t="s">
        <v>11</v>
      </c>
      <c r="C267" s="33" t="s">
        <v>13</v>
      </c>
      <c r="D267" s="34">
        <v>9030.26</v>
      </c>
      <c r="E267" s="35" t="s">
        <v>41</v>
      </c>
      <c r="F267" s="1"/>
      <c r="G267" s="1"/>
    </row>
    <row r="268" spans="1:7" x14ac:dyDescent="0.25">
      <c r="A268" s="42"/>
      <c r="B268" s="32" t="s">
        <v>11</v>
      </c>
      <c r="C268" s="33" t="s">
        <v>13</v>
      </c>
      <c r="D268" s="34">
        <v>5045</v>
      </c>
      <c r="E268" s="35" t="s">
        <v>42</v>
      </c>
      <c r="F268" s="1"/>
      <c r="G268" s="1"/>
    </row>
    <row r="269" spans="1:7" x14ac:dyDescent="0.25">
      <c r="A269" s="42"/>
      <c r="B269" s="32" t="s">
        <v>11</v>
      </c>
      <c r="C269" s="33" t="s">
        <v>13</v>
      </c>
      <c r="D269" s="34">
        <v>4736.96</v>
      </c>
      <c r="E269" s="35" t="s">
        <v>208</v>
      </c>
      <c r="F269" s="1"/>
      <c r="G269" s="1"/>
    </row>
    <row r="270" spans="1:7" x14ac:dyDescent="0.25">
      <c r="A270" s="42"/>
      <c r="B270" s="32" t="s">
        <v>11</v>
      </c>
      <c r="C270" s="33" t="s">
        <v>13</v>
      </c>
      <c r="D270" s="34">
        <v>13384.52</v>
      </c>
      <c r="E270" s="35" t="s">
        <v>43</v>
      </c>
      <c r="F270" s="1"/>
      <c r="G270" s="1"/>
    </row>
    <row r="271" spans="1:7" x14ac:dyDescent="0.25">
      <c r="A271" s="42"/>
      <c r="B271" s="32" t="s">
        <v>11</v>
      </c>
      <c r="C271" s="33" t="s">
        <v>13</v>
      </c>
      <c r="D271" s="34">
        <v>350</v>
      </c>
      <c r="E271" s="35" t="s">
        <v>209</v>
      </c>
      <c r="F271" s="1"/>
      <c r="G271" s="1"/>
    </row>
    <row r="272" spans="1:7" x14ac:dyDescent="0.25">
      <c r="A272" s="42"/>
      <c r="B272" s="32" t="s">
        <v>11</v>
      </c>
      <c r="C272" s="33" t="s">
        <v>13</v>
      </c>
      <c r="D272" s="34">
        <v>105778.28000000001</v>
      </c>
      <c r="E272" s="35" t="s">
        <v>33</v>
      </c>
      <c r="F272" s="1"/>
      <c r="G272" s="1"/>
    </row>
    <row r="273" spans="1:7" x14ac:dyDescent="0.25">
      <c r="A273" s="42"/>
      <c r="B273" s="32" t="s">
        <v>11</v>
      </c>
      <c r="C273" s="33" t="s">
        <v>13</v>
      </c>
      <c r="D273" s="34">
        <v>3781.46</v>
      </c>
      <c r="E273" s="35" t="s">
        <v>34</v>
      </c>
      <c r="F273" s="1"/>
      <c r="G273" s="1"/>
    </row>
    <row r="274" spans="1:7" x14ac:dyDescent="0.25">
      <c r="A274" s="42"/>
      <c r="B274" s="32" t="s">
        <v>11</v>
      </c>
      <c r="C274" s="33" t="s">
        <v>13</v>
      </c>
      <c r="D274" s="34">
        <v>29058.400000000001</v>
      </c>
      <c r="E274" s="35" t="s">
        <v>47</v>
      </c>
      <c r="F274" s="1"/>
      <c r="G274" s="1"/>
    </row>
    <row r="275" spans="1:7" x14ac:dyDescent="0.25">
      <c r="A275" s="42"/>
      <c r="B275" s="32" t="s">
        <v>11</v>
      </c>
      <c r="C275" s="33" t="s">
        <v>13</v>
      </c>
      <c r="D275" s="34">
        <v>1639.43</v>
      </c>
      <c r="E275" s="35" t="s">
        <v>210</v>
      </c>
      <c r="F275" s="1"/>
      <c r="G275" s="1"/>
    </row>
    <row r="276" spans="1:7" x14ac:dyDescent="0.25">
      <c r="A276" s="42"/>
      <c r="B276" s="32" t="s">
        <v>11</v>
      </c>
      <c r="C276" s="33" t="s">
        <v>13</v>
      </c>
      <c r="D276" s="34">
        <v>1123.04</v>
      </c>
      <c r="E276" s="35" t="s">
        <v>48</v>
      </c>
      <c r="F276" s="1"/>
      <c r="G276" s="1"/>
    </row>
    <row r="277" spans="1:7" x14ac:dyDescent="0.25">
      <c r="A277" s="42"/>
      <c r="B277" s="32" t="s">
        <v>11</v>
      </c>
      <c r="C277" s="33" t="s">
        <v>13</v>
      </c>
      <c r="D277" s="34">
        <v>12772.96</v>
      </c>
      <c r="E277" s="35" t="s">
        <v>53</v>
      </c>
      <c r="F277" s="1"/>
      <c r="G277" s="1"/>
    </row>
    <row r="278" spans="1:7" x14ac:dyDescent="0.25">
      <c r="A278" s="42"/>
      <c r="B278" s="32" t="s">
        <v>11</v>
      </c>
      <c r="C278" s="33" t="s">
        <v>13</v>
      </c>
      <c r="D278" s="34">
        <v>496</v>
      </c>
      <c r="E278" s="35" t="s">
        <v>211</v>
      </c>
      <c r="F278" s="1"/>
      <c r="G278" s="1"/>
    </row>
    <row r="279" spans="1:7" x14ac:dyDescent="0.25">
      <c r="A279" s="42"/>
      <c r="B279" s="32" t="s">
        <v>11</v>
      </c>
      <c r="C279" s="33" t="s">
        <v>13</v>
      </c>
      <c r="D279" s="34">
        <v>8920</v>
      </c>
      <c r="E279" s="35" t="s">
        <v>36</v>
      </c>
      <c r="F279" s="1"/>
      <c r="G279" s="1"/>
    </row>
    <row r="280" spans="1:7" x14ac:dyDescent="0.25">
      <c r="A280" s="42"/>
      <c r="B280" s="32" t="s">
        <v>11</v>
      </c>
      <c r="C280" s="33" t="s">
        <v>13</v>
      </c>
      <c r="D280" s="34">
        <v>81.96</v>
      </c>
      <c r="E280" s="35" t="s">
        <v>212</v>
      </c>
      <c r="F280" s="1"/>
      <c r="G280" s="1"/>
    </row>
    <row r="281" spans="1:7" x14ac:dyDescent="0.25">
      <c r="A281" s="42"/>
      <c r="B281" s="32" t="s">
        <v>11</v>
      </c>
      <c r="C281" s="33" t="s">
        <v>13</v>
      </c>
      <c r="D281" s="34">
        <v>975</v>
      </c>
      <c r="E281" s="35" t="s">
        <v>58</v>
      </c>
      <c r="F281" s="1"/>
      <c r="G281" s="1"/>
    </row>
    <row r="282" spans="1:7" x14ac:dyDescent="0.25">
      <c r="A282" s="42"/>
      <c r="B282" s="32" t="s">
        <v>11</v>
      </c>
      <c r="C282" s="33" t="s">
        <v>13</v>
      </c>
      <c r="D282" s="34">
        <v>2600</v>
      </c>
      <c r="E282" s="35" t="s">
        <v>213</v>
      </c>
      <c r="F282" s="1"/>
      <c r="G282" s="1"/>
    </row>
    <row r="283" spans="1:7" x14ac:dyDescent="0.25">
      <c r="A283" s="42"/>
      <c r="B283" s="32" t="s">
        <v>11</v>
      </c>
      <c r="C283" s="33" t="s">
        <v>13</v>
      </c>
      <c r="D283" s="34">
        <v>15</v>
      </c>
      <c r="E283" s="35" t="s">
        <v>179</v>
      </c>
      <c r="F283" s="1"/>
      <c r="G283" s="1"/>
    </row>
    <row r="284" spans="1:7" x14ac:dyDescent="0.25">
      <c r="A284" s="42"/>
      <c r="B284" s="32" t="s">
        <v>11</v>
      </c>
      <c r="C284" s="33" t="s">
        <v>13</v>
      </c>
      <c r="D284" s="34">
        <v>700</v>
      </c>
      <c r="E284" s="35" t="s">
        <v>62</v>
      </c>
      <c r="F284" s="1"/>
      <c r="G284" s="1"/>
    </row>
    <row r="285" spans="1:7" x14ac:dyDescent="0.25">
      <c r="A285" s="42"/>
      <c r="B285" s="32" t="s">
        <v>11</v>
      </c>
      <c r="C285" s="33" t="s">
        <v>13</v>
      </c>
      <c r="D285" s="34">
        <v>952.77</v>
      </c>
      <c r="E285" s="35" t="s">
        <v>63</v>
      </c>
      <c r="F285" s="1"/>
      <c r="G285" s="1"/>
    </row>
    <row r="286" spans="1:7" x14ac:dyDescent="0.25">
      <c r="A286" s="42"/>
      <c r="B286" s="32" t="s">
        <v>11</v>
      </c>
      <c r="C286" s="33" t="s">
        <v>13</v>
      </c>
      <c r="D286" s="34">
        <v>2972.5</v>
      </c>
      <c r="E286" s="35" t="s">
        <v>214</v>
      </c>
      <c r="F286" s="1"/>
      <c r="G286" s="1"/>
    </row>
    <row r="287" spans="1:7" x14ac:dyDescent="0.25">
      <c r="A287" s="42"/>
      <c r="B287" s="32" t="s">
        <v>11</v>
      </c>
      <c r="C287" s="33" t="s">
        <v>13</v>
      </c>
      <c r="D287" s="34">
        <v>550</v>
      </c>
      <c r="E287" s="35" t="s">
        <v>65</v>
      </c>
      <c r="F287" s="1"/>
      <c r="G287" s="1"/>
    </row>
    <row r="288" spans="1:7" x14ac:dyDescent="0.25">
      <c r="A288" s="42"/>
      <c r="B288" s="32" t="s">
        <v>11</v>
      </c>
      <c r="C288" s="33" t="s">
        <v>13</v>
      </c>
      <c r="D288" s="34">
        <v>616.38</v>
      </c>
      <c r="E288" s="35" t="s">
        <v>67</v>
      </c>
      <c r="F288" s="1"/>
      <c r="G288" s="1"/>
    </row>
    <row r="289" spans="1:7" x14ac:dyDescent="0.25">
      <c r="A289" s="42"/>
      <c r="B289" s="32" t="s">
        <v>11</v>
      </c>
      <c r="C289" s="33" t="s">
        <v>13</v>
      </c>
      <c r="D289" s="34">
        <v>7049</v>
      </c>
      <c r="E289" s="35" t="s">
        <v>215</v>
      </c>
      <c r="F289" s="1"/>
      <c r="G289" s="1"/>
    </row>
    <row r="290" spans="1:7" x14ac:dyDescent="0.25">
      <c r="A290" s="42"/>
      <c r="B290" s="32" t="s">
        <v>11</v>
      </c>
      <c r="C290" s="33" t="s">
        <v>13</v>
      </c>
      <c r="D290" s="34">
        <v>1091.8200000000002</v>
      </c>
      <c r="E290" s="35" t="s">
        <v>216</v>
      </c>
      <c r="F290" s="1"/>
      <c r="G290" s="1"/>
    </row>
    <row r="291" spans="1:7" x14ac:dyDescent="0.25">
      <c r="A291" s="42"/>
      <c r="B291" s="32" t="s">
        <v>11</v>
      </c>
      <c r="C291" s="33" t="s">
        <v>13</v>
      </c>
      <c r="D291" s="34">
        <v>949.1</v>
      </c>
      <c r="E291" s="35" t="s">
        <v>70</v>
      </c>
      <c r="F291" s="1"/>
      <c r="G291" s="1"/>
    </row>
    <row r="292" spans="1:7" x14ac:dyDescent="0.25">
      <c r="A292" s="42"/>
      <c r="B292" s="32" t="s">
        <v>11</v>
      </c>
      <c r="C292" s="33" t="s">
        <v>13</v>
      </c>
      <c r="D292" s="34">
        <v>59</v>
      </c>
      <c r="E292" s="35" t="s">
        <v>217</v>
      </c>
      <c r="F292" s="1"/>
      <c r="G292" s="1"/>
    </row>
    <row r="293" spans="1:7" x14ac:dyDescent="0.25">
      <c r="A293" s="42"/>
      <c r="B293" s="32" t="s">
        <v>11</v>
      </c>
      <c r="C293" s="33" t="s">
        <v>13</v>
      </c>
      <c r="D293" s="34">
        <v>1750</v>
      </c>
      <c r="E293" s="35" t="s">
        <v>218</v>
      </c>
      <c r="F293" s="1"/>
      <c r="G293" s="1"/>
    </row>
    <row r="294" spans="1:7" x14ac:dyDescent="0.25">
      <c r="A294" s="42"/>
      <c r="B294" s="32" t="s">
        <v>11</v>
      </c>
      <c r="C294" s="33" t="s">
        <v>13</v>
      </c>
      <c r="D294" s="34">
        <v>1163.32</v>
      </c>
      <c r="E294" s="35" t="s">
        <v>68</v>
      </c>
      <c r="F294" s="1"/>
      <c r="G294" s="1"/>
    </row>
    <row r="295" spans="1:7" x14ac:dyDescent="0.25">
      <c r="A295" s="42"/>
      <c r="B295" s="32" t="s">
        <v>11</v>
      </c>
      <c r="C295" s="33" t="s">
        <v>13</v>
      </c>
      <c r="D295" s="34">
        <v>348.72</v>
      </c>
      <c r="E295" s="35" t="s">
        <v>76</v>
      </c>
      <c r="F295" s="1"/>
      <c r="G295" s="1"/>
    </row>
    <row r="296" spans="1:7" x14ac:dyDescent="0.25">
      <c r="A296" s="42"/>
      <c r="B296" s="32" t="s">
        <v>11</v>
      </c>
      <c r="C296" s="33" t="s">
        <v>13</v>
      </c>
      <c r="D296" s="34">
        <v>132.41999999999999</v>
      </c>
      <c r="E296" s="35" t="s">
        <v>77</v>
      </c>
      <c r="F296" s="1"/>
      <c r="G296" s="1"/>
    </row>
    <row r="297" spans="1:7" x14ac:dyDescent="0.25">
      <c r="A297" s="42"/>
      <c r="B297" s="32" t="s">
        <v>11</v>
      </c>
      <c r="C297" s="33" t="s">
        <v>13</v>
      </c>
      <c r="D297" s="34">
        <v>180.00000000000003</v>
      </c>
      <c r="E297" s="35" t="s">
        <v>219</v>
      </c>
      <c r="F297" s="1"/>
      <c r="G297" s="1"/>
    </row>
    <row r="298" spans="1:7" x14ac:dyDescent="0.25">
      <c r="A298" s="42"/>
      <c r="B298" s="32" t="s">
        <v>11</v>
      </c>
      <c r="C298" s="33" t="s">
        <v>13</v>
      </c>
      <c r="D298" s="34">
        <v>9928.380000000001</v>
      </c>
      <c r="E298" s="35" t="s">
        <v>220</v>
      </c>
      <c r="F298" s="1"/>
      <c r="G298" s="1"/>
    </row>
    <row r="299" spans="1:7" x14ac:dyDescent="0.25">
      <c r="A299" s="42"/>
      <c r="B299" s="32" t="s">
        <v>11</v>
      </c>
      <c r="C299" s="33" t="s">
        <v>13</v>
      </c>
      <c r="D299" s="34">
        <v>4164</v>
      </c>
      <c r="E299" s="35" t="s">
        <v>183</v>
      </c>
      <c r="F299" s="1"/>
      <c r="G299" s="1"/>
    </row>
    <row r="300" spans="1:7" x14ac:dyDescent="0.25">
      <c r="A300" s="42"/>
      <c r="B300" s="32" t="s">
        <v>11</v>
      </c>
      <c r="C300" s="33" t="s">
        <v>13</v>
      </c>
      <c r="D300" s="34">
        <v>90.64</v>
      </c>
      <c r="E300" s="35" t="s">
        <v>82</v>
      </c>
      <c r="F300" s="1"/>
      <c r="G300" s="1"/>
    </row>
    <row r="301" spans="1:7" x14ac:dyDescent="0.25">
      <c r="A301" s="42"/>
      <c r="B301" s="32" t="s">
        <v>11</v>
      </c>
      <c r="C301" s="33" t="s">
        <v>13</v>
      </c>
      <c r="D301" s="34">
        <v>2270.5</v>
      </c>
      <c r="E301" s="35" t="s">
        <v>81</v>
      </c>
      <c r="F301" s="1"/>
      <c r="G301" s="1"/>
    </row>
    <row r="302" spans="1:7" x14ac:dyDescent="0.25">
      <c r="A302" s="42"/>
      <c r="B302" s="32" t="s">
        <v>11</v>
      </c>
      <c r="C302" s="33" t="s">
        <v>13</v>
      </c>
      <c r="D302" s="34">
        <v>19.34</v>
      </c>
      <c r="E302" s="35" t="s">
        <v>83</v>
      </c>
      <c r="F302" s="1"/>
      <c r="G302" s="1"/>
    </row>
    <row r="303" spans="1:7" x14ac:dyDescent="0.25">
      <c r="A303" s="42"/>
      <c r="B303" s="32" t="s">
        <v>11</v>
      </c>
      <c r="C303" s="33" t="s">
        <v>13</v>
      </c>
      <c r="D303" s="34">
        <v>3424</v>
      </c>
      <c r="E303" s="35" t="s">
        <v>87</v>
      </c>
      <c r="F303" s="1"/>
      <c r="G303" s="1"/>
    </row>
    <row r="304" spans="1:7" x14ac:dyDescent="0.25">
      <c r="A304" s="42"/>
      <c r="B304" s="32" t="s">
        <v>11</v>
      </c>
      <c r="C304" s="33" t="s">
        <v>13</v>
      </c>
      <c r="D304" s="34">
        <v>616.62</v>
      </c>
      <c r="E304" s="35" t="s">
        <v>88</v>
      </c>
      <c r="F304" s="1"/>
      <c r="G304" s="1"/>
    </row>
    <row r="305" spans="1:7" x14ac:dyDescent="0.25">
      <c r="A305" s="42"/>
      <c r="B305" s="32" t="s">
        <v>11</v>
      </c>
      <c r="C305" s="33" t="s">
        <v>13</v>
      </c>
      <c r="D305" s="34">
        <v>93750.170000000013</v>
      </c>
      <c r="E305" s="35" t="s">
        <v>89</v>
      </c>
      <c r="F305" s="1"/>
      <c r="G305" s="1"/>
    </row>
    <row r="306" spans="1:7" x14ac:dyDescent="0.25">
      <c r="A306" s="42"/>
      <c r="B306" s="32" t="s">
        <v>11</v>
      </c>
      <c r="C306" s="33" t="s">
        <v>13</v>
      </c>
      <c r="D306" s="34">
        <v>13940.2</v>
      </c>
      <c r="E306" s="35" t="s">
        <v>90</v>
      </c>
      <c r="F306" s="1"/>
      <c r="G306" s="1"/>
    </row>
    <row r="307" spans="1:7" x14ac:dyDescent="0.25">
      <c r="A307" s="42"/>
      <c r="B307" s="32" t="s">
        <v>11</v>
      </c>
      <c r="C307" s="33" t="s">
        <v>13</v>
      </c>
      <c r="D307" s="34">
        <v>6319.5</v>
      </c>
      <c r="E307" s="35" t="s">
        <v>221</v>
      </c>
      <c r="F307" s="1"/>
      <c r="G307" s="1"/>
    </row>
    <row r="308" spans="1:7" x14ac:dyDescent="0.25">
      <c r="A308" s="42"/>
      <c r="B308" s="32" t="s">
        <v>11</v>
      </c>
      <c r="C308" s="33" t="s">
        <v>13</v>
      </c>
      <c r="D308" s="34">
        <v>15953.640000000001</v>
      </c>
      <c r="E308" s="35" t="s">
        <v>93</v>
      </c>
      <c r="F308" s="1"/>
      <c r="G308" s="1"/>
    </row>
    <row r="309" spans="1:7" x14ac:dyDescent="0.25">
      <c r="A309" s="42"/>
      <c r="B309" s="32" t="s">
        <v>11</v>
      </c>
      <c r="C309" s="33" t="s">
        <v>13</v>
      </c>
      <c r="D309" s="34">
        <v>111</v>
      </c>
      <c r="E309" s="35" t="s">
        <v>94</v>
      </c>
      <c r="F309" s="1"/>
      <c r="G309" s="1"/>
    </row>
    <row r="310" spans="1:7" x14ac:dyDescent="0.25">
      <c r="A310" s="42"/>
      <c r="B310" s="32" t="s">
        <v>11</v>
      </c>
      <c r="C310" s="33" t="s">
        <v>13</v>
      </c>
      <c r="D310" s="34">
        <v>1211.51</v>
      </c>
      <c r="E310" s="35" t="s">
        <v>97</v>
      </c>
      <c r="F310" s="1"/>
      <c r="G310" s="1"/>
    </row>
    <row r="311" spans="1:7" x14ac:dyDescent="0.25">
      <c r="A311" s="42"/>
      <c r="B311" s="32" t="s">
        <v>11</v>
      </c>
      <c r="C311" s="33" t="s">
        <v>13</v>
      </c>
      <c r="D311" s="34">
        <v>2430</v>
      </c>
      <c r="E311" s="35" t="s">
        <v>99</v>
      </c>
      <c r="F311" s="1"/>
      <c r="G311" s="1"/>
    </row>
    <row r="312" spans="1:7" x14ac:dyDescent="0.25">
      <c r="A312" s="42"/>
      <c r="B312" s="32" t="s">
        <v>11</v>
      </c>
      <c r="C312" s="33" t="s">
        <v>13</v>
      </c>
      <c r="D312" s="34">
        <v>4865.3100000000004</v>
      </c>
      <c r="E312" s="35" t="s">
        <v>189</v>
      </c>
      <c r="F312" s="1"/>
      <c r="G312" s="1"/>
    </row>
    <row r="313" spans="1:7" x14ac:dyDescent="0.25">
      <c r="A313" s="42"/>
      <c r="B313" s="32" t="s">
        <v>11</v>
      </c>
      <c r="C313" s="33" t="s">
        <v>13</v>
      </c>
      <c r="D313" s="34">
        <v>1151</v>
      </c>
      <c r="E313" s="35" t="s">
        <v>222</v>
      </c>
      <c r="F313" s="1"/>
      <c r="G313" s="1"/>
    </row>
    <row r="314" spans="1:7" x14ac:dyDescent="0.25">
      <c r="A314" s="42"/>
      <c r="B314" s="32" t="s">
        <v>11</v>
      </c>
      <c r="C314" s="33" t="s">
        <v>13</v>
      </c>
      <c r="D314" s="34">
        <v>387</v>
      </c>
      <c r="E314" s="35" t="s">
        <v>191</v>
      </c>
      <c r="F314" s="1"/>
      <c r="G314" s="1"/>
    </row>
    <row r="315" spans="1:7" x14ac:dyDescent="0.25">
      <c r="A315" s="42"/>
      <c r="B315" s="32" t="s">
        <v>11</v>
      </c>
      <c r="C315" s="33" t="s">
        <v>13</v>
      </c>
      <c r="D315" s="34">
        <v>35353.43</v>
      </c>
      <c r="E315" s="35" t="s">
        <v>102</v>
      </c>
      <c r="F315" s="1"/>
      <c r="G315" s="1"/>
    </row>
    <row r="316" spans="1:7" x14ac:dyDescent="0.25">
      <c r="A316" s="42"/>
      <c r="B316" s="32" t="s">
        <v>11</v>
      </c>
      <c r="C316" s="33" t="s">
        <v>13</v>
      </c>
      <c r="D316" s="34">
        <v>81.900000000000006</v>
      </c>
      <c r="E316" s="35" t="s">
        <v>223</v>
      </c>
      <c r="F316" s="1"/>
      <c r="G316" s="1"/>
    </row>
    <row r="317" spans="1:7" x14ac:dyDescent="0.25">
      <c r="A317" s="42"/>
      <c r="B317" s="32" t="s">
        <v>11</v>
      </c>
      <c r="C317" s="33" t="s">
        <v>13</v>
      </c>
      <c r="D317" s="34">
        <v>204.93</v>
      </c>
      <c r="E317" s="35" t="s">
        <v>224</v>
      </c>
      <c r="F317" s="1"/>
      <c r="G317" s="1"/>
    </row>
    <row r="318" spans="1:7" x14ac:dyDescent="0.25">
      <c r="A318" s="42"/>
      <c r="B318" s="32" t="s">
        <v>11</v>
      </c>
      <c r="C318" s="33" t="s">
        <v>13</v>
      </c>
      <c r="D318" s="34">
        <v>160</v>
      </c>
      <c r="E318" s="35" t="s">
        <v>193</v>
      </c>
      <c r="F318" s="1"/>
      <c r="G318" s="1"/>
    </row>
    <row r="319" spans="1:7" x14ac:dyDescent="0.25">
      <c r="A319" s="42"/>
      <c r="B319" s="32" t="s">
        <v>11</v>
      </c>
      <c r="C319" s="33" t="s">
        <v>13</v>
      </c>
      <c r="D319" s="34">
        <v>1017.2</v>
      </c>
      <c r="E319" s="35" t="s">
        <v>106</v>
      </c>
      <c r="F319" s="1"/>
      <c r="G319" s="1"/>
    </row>
    <row r="320" spans="1:7" x14ac:dyDescent="0.25">
      <c r="A320" s="42"/>
      <c r="B320" s="32" t="s">
        <v>11</v>
      </c>
      <c r="C320" s="33" t="s">
        <v>13</v>
      </c>
      <c r="D320" s="34">
        <v>4574.12</v>
      </c>
      <c r="E320" s="35" t="s">
        <v>225</v>
      </c>
      <c r="F320" s="1"/>
      <c r="G320" s="1"/>
    </row>
    <row r="321" spans="1:7" x14ac:dyDescent="0.25">
      <c r="A321" s="42"/>
      <c r="B321" s="32" t="s">
        <v>11</v>
      </c>
      <c r="C321" s="33" t="s">
        <v>13</v>
      </c>
      <c r="D321" s="34">
        <v>4201.87</v>
      </c>
      <c r="E321" s="35" t="s">
        <v>113</v>
      </c>
      <c r="F321" s="1"/>
      <c r="G321" s="1"/>
    </row>
    <row r="322" spans="1:7" x14ac:dyDescent="0.25">
      <c r="A322" s="42"/>
      <c r="B322" s="32" t="s">
        <v>11</v>
      </c>
      <c r="C322" s="33" t="s">
        <v>13</v>
      </c>
      <c r="D322" s="34">
        <v>805.69</v>
      </c>
      <c r="E322" s="35" t="s">
        <v>226</v>
      </c>
      <c r="F322" s="1"/>
      <c r="G322" s="1"/>
    </row>
    <row r="323" spans="1:7" x14ac:dyDescent="0.25">
      <c r="A323" s="42"/>
      <c r="B323" s="32" t="s">
        <v>11</v>
      </c>
      <c r="C323" s="33" t="s">
        <v>13</v>
      </c>
      <c r="D323" s="34">
        <v>1283.05</v>
      </c>
      <c r="E323" s="35" t="s">
        <v>118</v>
      </c>
      <c r="F323" s="1"/>
      <c r="G323" s="1"/>
    </row>
    <row r="324" spans="1:7" x14ac:dyDescent="0.25">
      <c r="A324" s="42"/>
      <c r="B324" s="32" t="s">
        <v>11</v>
      </c>
      <c r="C324" s="33" t="s">
        <v>13</v>
      </c>
      <c r="D324" s="34">
        <v>4205.72</v>
      </c>
      <c r="E324" s="35" t="s">
        <v>120</v>
      </c>
      <c r="F324" s="1"/>
      <c r="G324" s="1"/>
    </row>
    <row r="325" spans="1:7" x14ac:dyDescent="0.25">
      <c r="A325" s="42"/>
      <c r="B325" s="32" t="s">
        <v>11</v>
      </c>
      <c r="C325" s="33" t="s">
        <v>13</v>
      </c>
      <c r="D325" s="34">
        <v>672.07999999999993</v>
      </c>
      <c r="E325" s="35" t="s">
        <v>123</v>
      </c>
      <c r="F325" s="1"/>
      <c r="G325" s="1"/>
    </row>
    <row r="326" spans="1:7" x14ac:dyDescent="0.25">
      <c r="A326" s="42"/>
      <c r="B326" s="32" t="s">
        <v>11</v>
      </c>
      <c r="C326" s="33" t="s">
        <v>13</v>
      </c>
      <c r="D326" s="34">
        <v>2200</v>
      </c>
      <c r="E326" s="35" t="s">
        <v>227</v>
      </c>
      <c r="F326" s="1"/>
      <c r="G326" s="1"/>
    </row>
    <row r="327" spans="1:7" x14ac:dyDescent="0.25">
      <c r="A327" s="42"/>
      <c r="B327" s="32" t="s">
        <v>11</v>
      </c>
      <c r="C327" s="33" t="s">
        <v>13</v>
      </c>
      <c r="D327" s="34">
        <v>88.460000000000008</v>
      </c>
      <c r="E327" s="35" t="s">
        <v>125</v>
      </c>
      <c r="F327" s="1"/>
      <c r="G327" s="1"/>
    </row>
    <row r="328" spans="1:7" x14ac:dyDescent="0.25">
      <c r="A328" s="42"/>
      <c r="B328" s="32" t="s">
        <v>11</v>
      </c>
      <c r="C328" s="33" t="s">
        <v>13</v>
      </c>
      <c r="D328" s="34">
        <v>2280</v>
      </c>
      <c r="E328" s="35" t="s">
        <v>228</v>
      </c>
      <c r="F328" s="1"/>
      <c r="G328" s="1"/>
    </row>
    <row r="329" spans="1:7" x14ac:dyDescent="0.25">
      <c r="A329" s="42"/>
      <c r="B329" s="32" t="s">
        <v>11</v>
      </c>
      <c r="C329" s="33" t="s">
        <v>13</v>
      </c>
      <c r="D329" s="34">
        <v>35.409999999999997</v>
      </c>
      <c r="E329" s="35" t="s">
        <v>127</v>
      </c>
      <c r="F329" s="1"/>
      <c r="G329" s="1"/>
    </row>
    <row r="330" spans="1:7" x14ac:dyDescent="0.25">
      <c r="A330" s="42"/>
      <c r="B330" s="32" t="s">
        <v>11</v>
      </c>
      <c r="C330" s="33" t="s">
        <v>13</v>
      </c>
      <c r="D330" s="34">
        <v>700</v>
      </c>
      <c r="E330" s="35" t="s">
        <v>129</v>
      </c>
      <c r="F330" s="1"/>
      <c r="G330" s="1"/>
    </row>
    <row r="331" spans="1:7" x14ac:dyDescent="0.25">
      <c r="A331" s="42"/>
      <c r="B331" s="32" t="s">
        <v>11</v>
      </c>
      <c r="C331" s="33" t="s">
        <v>13</v>
      </c>
      <c r="D331" s="34">
        <v>4195</v>
      </c>
      <c r="E331" s="35" t="s">
        <v>130</v>
      </c>
      <c r="F331" s="1"/>
      <c r="G331" s="1"/>
    </row>
    <row r="332" spans="1:7" x14ac:dyDescent="0.25">
      <c r="A332" s="42"/>
      <c r="B332" s="32" t="s">
        <v>11</v>
      </c>
      <c r="C332" s="33" t="s">
        <v>13</v>
      </c>
      <c r="D332" s="34">
        <v>2597.1999999999998</v>
      </c>
      <c r="E332" s="35" t="s">
        <v>229</v>
      </c>
      <c r="F332" s="1"/>
      <c r="G332" s="1"/>
    </row>
    <row r="333" spans="1:7" x14ac:dyDescent="0.25">
      <c r="A333" s="42"/>
      <c r="B333" s="32" t="s">
        <v>11</v>
      </c>
      <c r="C333" s="33" t="s">
        <v>13</v>
      </c>
      <c r="D333" s="34">
        <v>200</v>
      </c>
      <c r="E333" s="35" t="s">
        <v>230</v>
      </c>
      <c r="F333" s="1"/>
      <c r="G333" s="1"/>
    </row>
    <row r="334" spans="1:7" x14ac:dyDescent="0.25">
      <c r="A334" s="42"/>
      <c r="B334" s="32" t="s">
        <v>11</v>
      </c>
      <c r="C334" s="33" t="s">
        <v>13</v>
      </c>
      <c r="D334" s="34">
        <v>8227.7099999999991</v>
      </c>
      <c r="E334" s="35" t="s">
        <v>141</v>
      </c>
      <c r="F334" s="1"/>
      <c r="G334" s="1"/>
    </row>
    <row r="335" spans="1:7" x14ac:dyDescent="0.25">
      <c r="A335" s="42"/>
      <c r="B335" s="32" t="s">
        <v>11</v>
      </c>
      <c r="C335" s="33" t="s">
        <v>13</v>
      </c>
      <c r="D335" s="34">
        <v>547</v>
      </c>
      <c r="E335" s="35" t="s">
        <v>144</v>
      </c>
      <c r="F335" s="1"/>
      <c r="G335" s="1"/>
    </row>
    <row r="336" spans="1:7" x14ac:dyDescent="0.25">
      <c r="A336" s="42"/>
      <c r="B336" s="32" t="s">
        <v>11</v>
      </c>
      <c r="C336" s="33" t="s">
        <v>13</v>
      </c>
      <c r="D336" s="34">
        <v>30200</v>
      </c>
      <c r="E336" s="35" t="s">
        <v>148</v>
      </c>
      <c r="F336" s="1"/>
      <c r="G336" s="1"/>
    </row>
    <row r="337" spans="1:7" x14ac:dyDescent="0.25">
      <c r="A337" s="42"/>
      <c r="B337" s="32" t="s">
        <v>11</v>
      </c>
      <c r="C337" s="33" t="s">
        <v>13</v>
      </c>
      <c r="D337" s="34">
        <v>5484</v>
      </c>
      <c r="E337" s="35" t="s">
        <v>201</v>
      </c>
      <c r="F337" s="1"/>
      <c r="G337" s="1"/>
    </row>
    <row r="338" spans="1:7" x14ac:dyDescent="0.25">
      <c r="A338" s="42"/>
      <c r="B338" s="32" t="s">
        <v>11</v>
      </c>
      <c r="C338" s="33" t="s">
        <v>13</v>
      </c>
      <c r="D338" s="34">
        <v>856.75</v>
      </c>
      <c r="E338" s="35" t="s">
        <v>149</v>
      </c>
      <c r="F338" s="1"/>
      <c r="G338" s="1"/>
    </row>
    <row r="339" spans="1:7" x14ac:dyDescent="0.25">
      <c r="A339" s="42"/>
      <c r="B339" s="32" t="s">
        <v>11</v>
      </c>
      <c r="C339" s="33" t="s">
        <v>13</v>
      </c>
      <c r="D339" s="34">
        <v>140</v>
      </c>
      <c r="E339" s="35" t="s">
        <v>151</v>
      </c>
      <c r="F339" s="1"/>
      <c r="G339" s="1"/>
    </row>
    <row r="340" spans="1:7" x14ac:dyDescent="0.25">
      <c r="A340" s="42"/>
      <c r="B340" s="32" t="s">
        <v>11</v>
      </c>
      <c r="C340" s="33" t="s">
        <v>13</v>
      </c>
      <c r="D340" s="34">
        <v>4265.6899999999996</v>
      </c>
      <c r="E340" s="35" t="s">
        <v>40</v>
      </c>
      <c r="F340" s="1"/>
      <c r="G340" s="1"/>
    </row>
    <row r="341" spans="1:7" x14ac:dyDescent="0.25">
      <c r="A341" s="42"/>
      <c r="B341" s="32" t="s">
        <v>11</v>
      </c>
      <c r="C341" s="33" t="s">
        <v>13</v>
      </c>
      <c r="D341" s="34">
        <v>474295.16</v>
      </c>
      <c r="E341" s="35">
        <v>2779850185</v>
      </c>
      <c r="F341" s="1"/>
      <c r="G341" s="1"/>
    </row>
    <row r="342" spans="1:7" x14ac:dyDescent="0.25">
      <c r="A342" s="42"/>
      <c r="B342" s="32" t="s">
        <v>11</v>
      </c>
      <c r="C342" s="33" t="s">
        <v>13</v>
      </c>
      <c r="D342" s="34">
        <v>142.5</v>
      </c>
      <c r="E342" s="35" t="s">
        <v>151</v>
      </c>
      <c r="F342" s="1"/>
      <c r="G342" s="1"/>
    </row>
    <row r="343" spans="1:7" x14ac:dyDescent="0.25">
      <c r="A343" s="42"/>
      <c r="B343" s="32" t="s">
        <v>11</v>
      </c>
      <c r="C343" s="33" t="s">
        <v>13</v>
      </c>
      <c r="D343" s="34">
        <v>2066.5099999999998</v>
      </c>
      <c r="E343" s="35" t="s">
        <v>39</v>
      </c>
      <c r="F343" s="1"/>
      <c r="G343" s="1"/>
    </row>
    <row r="344" spans="1:7" x14ac:dyDescent="0.25">
      <c r="A344" s="42"/>
      <c r="B344" s="32" t="s">
        <v>11</v>
      </c>
      <c r="C344" s="33" t="s">
        <v>13</v>
      </c>
      <c r="D344" s="34">
        <v>519.22</v>
      </c>
      <c r="E344" s="35" t="s">
        <v>40</v>
      </c>
      <c r="F344" s="1"/>
      <c r="G344" s="1"/>
    </row>
    <row r="345" spans="1:7" ht="15.75" thickBot="1" x14ac:dyDescent="0.3">
      <c r="A345" s="42"/>
      <c r="B345" s="32" t="s">
        <v>11</v>
      </c>
      <c r="C345" s="33" t="s">
        <v>13</v>
      </c>
      <c r="D345" s="34">
        <v>390.16</v>
      </c>
      <c r="E345" s="35" t="s">
        <v>203</v>
      </c>
      <c r="F345" s="1"/>
      <c r="G345" s="1"/>
    </row>
    <row r="346" spans="1:7" x14ac:dyDescent="0.25">
      <c r="A346" s="39" t="s">
        <v>5</v>
      </c>
      <c r="B346" s="21"/>
      <c r="C346" s="22"/>
      <c r="D346" s="3"/>
      <c r="E346" s="26"/>
      <c r="F346" s="1"/>
      <c r="G346" s="1"/>
    </row>
    <row r="347" spans="1:7" x14ac:dyDescent="0.25">
      <c r="A347" s="40"/>
      <c r="B347" s="17"/>
      <c r="C347" s="18"/>
      <c r="D347" s="10"/>
      <c r="E347" s="24"/>
      <c r="F347" s="1"/>
      <c r="G347" s="1"/>
    </row>
    <row r="348" spans="1:7" x14ac:dyDescent="0.25">
      <c r="A348" s="40"/>
      <c r="B348" s="17"/>
      <c r="C348" s="18"/>
      <c r="D348" s="10"/>
      <c r="E348" s="24"/>
      <c r="F348" s="1"/>
      <c r="G348" s="1"/>
    </row>
    <row r="349" spans="1:7" x14ac:dyDescent="0.25">
      <c r="A349" s="40"/>
      <c r="B349" s="17"/>
      <c r="C349" s="18"/>
      <c r="D349" s="10"/>
      <c r="E349" s="24"/>
      <c r="F349" s="1"/>
      <c r="G349" s="1"/>
    </row>
    <row r="350" spans="1:7" x14ac:dyDescent="0.25">
      <c r="A350" s="40"/>
      <c r="B350" s="17"/>
      <c r="C350" s="18"/>
      <c r="D350" s="10"/>
      <c r="E350" s="24"/>
      <c r="F350" s="1"/>
      <c r="G350" s="1"/>
    </row>
    <row r="351" spans="1:7" x14ac:dyDescent="0.25">
      <c r="A351" s="40"/>
      <c r="B351" s="17"/>
      <c r="C351" s="18"/>
      <c r="D351" s="10"/>
      <c r="E351" s="24"/>
      <c r="F351" s="1"/>
      <c r="G351" s="1"/>
    </row>
    <row r="352" spans="1:7" ht="15.75" thickBot="1" x14ac:dyDescent="0.3">
      <c r="A352" s="43"/>
      <c r="B352" s="19"/>
      <c r="C352" s="20"/>
      <c r="D352" s="13"/>
      <c r="E352" s="25"/>
      <c r="F352" s="1"/>
      <c r="G352" s="1"/>
    </row>
    <row r="353" spans="1:7" x14ac:dyDescent="0.25">
      <c r="A353" s="39" t="s">
        <v>6</v>
      </c>
      <c r="B353" s="21"/>
      <c r="C353" s="22"/>
      <c r="D353" s="3"/>
      <c r="E353" s="26"/>
      <c r="F353" s="1"/>
      <c r="G353" s="1"/>
    </row>
    <row r="354" spans="1:7" x14ac:dyDescent="0.25">
      <c r="A354" s="40"/>
      <c r="B354" s="17"/>
      <c r="C354" s="18"/>
      <c r="D354" s="10"/>
      <c r="E354" s="24"/>
      <c r="F354" s="1"/>
      <c r="G354" s="1"/>
    </row>
    <row r="355" spans="1:7" x14ac:dyDescent="0.25">
      <c r="A355" s="40"/>
      <c r="B355" s="17"/>
      <c r="C355" s="18"/>
      <c r="D355" s="10"/>
      <c r="E355" s="24"/>
      <c r="F355" s="1"/>
      <c r="G355" s="1"/>
    </row>
    <row r="356" spans="1:7" x14ac:dyDescent="0.25">
      <c r="A356" s="40"/>
      <c r="B356" s="17"/>
      <c r="C356" s="18"/>
      <c r="D356" s="10"/>
      <c r="E356" s="24"/>
      <c r="F356" s="1"/>
      <c r="G356" s="1"/>
    </row>
    <row r="357" spans="1:7" x14ac:dyDescent="0.25">
      <c r="A357" s="40"/>
      <c r="B357" s="17"/>
      <c r="C357" s="18"/>
      <c r="D357" s="10"/>
      <c r="E357" s="24"/>
      <c r="F357" s="1"/>
      <c r="G357" s="1"/>
    </row>
    <row r="358" spans="1:7" x14ac:dyDescent="0.25">
      <c r="A358" s="40"/>
      <c r="B358" s="17"/>
      <c r="C358" s="18"/>
      <c r="D358" s="10"/>
      <c r="E358" s="24"/>
      <c r="F358" s="1"/>
      <c r="G358" s="1"/>
    </row>
    <row r="359" spans="1:7" x14ac:dyDescent="0.25">
      <c r="A359" s="40"/>
      <c r="B359" s="17"/>
      <c r="C359" s="18"/>
      <c r="D359" s="10"/>
      <c r="E359" s="24"/>
      <c r="F359" s="1"/>
      <c r="G359" s="1"/>
    </row>
    <row r="360" spans="1:7" ht="15.75" thickBot="1" x14ac:dyDescent="0.3">
      <c r="A360" s="43"/>
      <c r="B360" s="19"/>
      <c r="C360" s="20"/>
      <c r="D360" s="13"/>
      <c r="E360" s="25"/>
      <c r="F360" s="1"/>
      <c r="G360" s="1"/>
    </row>
    <row r="361" spans="1:7" x14ac:dyDescent="0.25">
      <c r="B361" s="23"/>
      <c r="C361" s="23"/>
      <c r="D361" s="23"/>
      <c r="E361" s="23"/>
      <c r="F361" s="1"/>
      <c r="G361" s="1"/>
    </row>
    <row r="362" spans="1:7" x14ac:dyDescent="0.25">
      <c r="A362" s="2"/>
    </row>
  </sheetData>
  <mergeCells count="5">
    <mergeCell ref="B1:E1"/>
    <mergeCell ref="A3:A154"/>
    <mergeCell ref="A155:A345"/>
    <mergeCell ref="A346:A352"/>
    <mergeCell ref="A353:A360"/>
  </mergeCells>
  <dataValidations count="2">
    <dataValidation type="list" allowBlank="1" showInputMessage="1" showErrorMessage="1" sqref="B3:B360" xr:uid="{68E8A350-AFAC-4F66-A6D8-DECB91AE6DD3}">
      <formula1>Categoriedispesa</formula1>
    </dataValidation>
    <dataValidation type="list" allowBlank="1" showInputMessage="1" showErrorMessage="1" sqref="C3:C364" xr:uid="{4EC02923-AE0E-4E62-9E0D-13A41237532B}">
      <formula1>INDIRECT(SUBSTITUTE(B3," ",""))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2026-07-13T07:27:01Z</dcterms:modified>
</cp:coreProperties>
</file>